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Cook/Desktop/Cost Templates/Temper-Crete /Updated/"/>
    </mc:Choice>
  </mc:AlternateContent>
  <xr:revisionPtr revIDLastSave="0" documentId="8_{531C5307-5745-4280-979B-AE0F698B4FEA}" xr6:coauthVersionLast="47" xr6:coauthVersionMax="47" xr10:uidLastSave="{00000000-0000-0000-0000-000000000000}"/>
  <bookViews>
    <workbookView xWindow="2160" yWindow="1180" windowWidth="28800" windowHeight="16380" firstSheet="1" activeTab="1" xr2:uid="{00000000-000D-0000-FFFF-FFFF00000000}"/>
  </bookViews>
  <sheets>
    <sheet name="Sheet2" sheetId="2" r:id="rId1"/>
    <sheet name="Sheet1" sheetId="1" r:id="rId2"/>
  </sheets>
  <definedNames>
    <definedName name="_xlnm.Print_Area" localSheetId="1">Sheet1!$A$1:$N$27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  <c r="H8" i="1" s="1"/>
  <c r="M8" i="1" s="1"/>
  <c r="G7" i="1"/>
  <c r="H7" i="1" s="1"/>
  <c r="M7" i="1" s="1"/>
  <c r="J7" i="1"/>
  <c r="J8" i="1"/>
  <c r="J9" i="1" l="1"/>
  <c r="M12" i="1"/>
  <c r="M13" i="1"/>
  <c r="M14" i="1" l="1"/>
</calcChain>
</file>

<file path=xl/sharedStrings.xml><?xml version="1.0" encoding="utf-8"?>
<sst xmlns="http://schemas.openxmlformats.org/spreadsheetml/2006/main" count="60" uniqueCount="54">
  <si>
    <t>Temper-Crete System SL 1/8˝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</si>
  <si>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</si>
  <si>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</si>
  <si>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</si>
  <si>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</si>
  <si>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</si>
  <si>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</si>
  <si>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</si>
  <si>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</si>
  <si>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</si>
  <si>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</si>
  <si>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</si>
  <si>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</si>
  <si>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</si>
  <si>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</si>
  <si>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</si>
  <si>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Temper-Crete Coat</t>
  </si>
  <si>
    <t xml:space="preserve">footage of the project at the </t>
  </si>
  <si>
    <t>EC-24 Temper-Crete Urethane</t>
  </si>
  <si>
    <t>sq.ft./kit</t>
    <phoneticPr fontId="9"/>
  </si>
  <si>
    <t>kits</t>
    <phoneticPr fontId="9"/>
  </si>
  <si>
    <t>bottom of the template.</t>
  </si>
  <si>
    <t>TC-24 Temper-Crete SL Cement</t>
  </si>
  <si>
    <t>sq.ft/bag</t>
    <phoneticPr fontId="9"/>
  </si>
  <si>
    <t>bags</t>
    <phoneticPr fontId="9"/>
  </si>
  <si>
    <t xml:space="preserve">Step 1: Total Square Footage </t>
  </si>
  <si>
    <t>sq. ft.</t>
  </si>
  <si>
    <t>Please Round Up When Ordering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</si>
  <si>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</si>
  <si>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Please read the complete specification guide before ordering material or beginning the job.</t>
    <phoneticPr fontId="9"/>
  </si>
  <si>
    <t>unit (gallon, bag etc.)</t>
    <phoneticPr fontId="9"/>
  </si>
  <si>
    <t>Total Costs</t>
  </si>
  <si>
    <t xml:space="preserve">for each product in the </t>
  </si>
  <si>
    <t>indicated column.</t>
  </si>
  <si>
    <t>This Sheet to Be Used as Rough Estimate Only</t>
  </si>
  <si>
    <t>Total</t>
  </si>
  <si>
    <r>
      <t>NOTE:</t>
    </r>
    <r>
      <rPr>
        <sz val="11"/>
        <rFont val="Times New Roman"/>
        <family val="1"/>
      </rPr>
      <t xml:space="preserve"> For installation </t>
    </r>
  </si>
  <si>
    <t>* Quantities and prices are based on single bag/single gallon units. (Unless otherwise stated)</t>
  </si>
  <si>
    <t>Rounding is not reflected in above price</t>
  </si>
  <si>
    <t>instructions please refer to the</t>
  </si>
  <si>
    <t>* Coating accessories and system options are not figured into estimates.</t>
  </si>
  <si>
    <t xml:space="preserve">system specification sheets posted </t>
  </si>
  <si>
    <t>* Contact your local distributor for a price quote and specification sheets.</t>
  </si>
  <si>
    <t>on our website. Training videos</t>
  </si>
  <si>
    <t>* We do not guarantee coverages, please allow additional material for waste.</t>
  </si>
  <si>
    <t>Westcoat Specialty Coating Systems</t>
  </si>
  <si>
    <t>for a variety of our systems</t>
  </si>
  <si>
    <t>* All coverage rates should be verified and adjusted for each project.</t>
  </si>
  <si>
    <t>4007 Lockridge Street</t>
  </si>
  <si>
    <t>are also available on our website.</t>
  </si>
  <si>
    <t>San Diego,  CA 92102</t>
  </si>
  <si>
    <t>www.westcoat.com</t>
  </si>
  <si>
    <t>800-250-4519</t>
  </si>
  <si>
    <t>REV 6.1.2022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</si>
</sst>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</font>
    <font>
      <b/>
      <i/>
      <sz val="9"/>
      <name val="Geneva"/>
    </font>
    <font>
      <sz val="9"/>
      <name val="Geneva"/>
    </font>
    <font>
      <b/>
      <sz val="24"/>
      <name val="Cooper Black"/>
    </font>
    <font>
      <sz val="9"/>
      <name val="Times"/>
    </font>
    <font>
      <b/>
      <sz val="12"/>
      <name val="Times"/>
    </font>
    <font>
      <b/>
      <sz val="9"/>
      <name val="Times"/>
    </font>
    <font>
      <b/>
      <sz val="12"/>
      <color indexed="10"/>
      <name val="Times"/>
    </font>
    <font>
      <sz val="9"/>
      <color indexed="10"/>
      <name val="Times"/>
    </font>
    <font>
      <sz val="8"/>
      <name val="Verdana"/>
    </font>
    <font>
      <b/>
      <i/>
      <sz val="10"/>
      <name val="Times"/>
    </font>
    <font>
      <sz val="10"/>
      <name val="Times"/>
    </font>
    <font>
      <b/>
      <i/>
      <u/>
      <sz val="14"/>
      <name val="Times"/>
    </font>
    <font>
      <sz val="36"/>
      <name val="Cooper Blk BT"/>
    </font>
    <font>
      <sz val="30"/>
      <name val="Cooper Blk BT"/>
    </font>
    <font>
      <sz val="20"/>
      <name val="Akzidenz Grotesk BE BoldCn"/>
    </font>
    <font>
      <sz val="36"/>
      <color indexed="9"/>
      <name val="Cooper Blk BT"/>
    </font>
    <font>
      <sz val="36"/>
      <color indexed="9"/>
      <name val="Akzidenz Grotesk BE BoldEx"/>
    </font>
    <font>
      <u/>
      <sz val="9"/>
      <color indexed="12"/>
      <name val="Geneva"/>
    </font>
    <font>
      <sz val="10"/>
      <name val="Geneva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Geneva"/>
    </font>
    <font>
      <u/>
      <sz val="11"/>
      <color indexed="12"/>
      <name val="Times New Roman"/>
      <family val="1"/>
    </font>
    <font>
      <b/>
      <i/>
      <u/>
      <sz val="10"/>
      <name val="Times"/>
    </font>
    <font>
      <sz val="11"/>
      <name val="Times New Roman Bold"/>
    </font>
    <font>
      <u/>
      <sz val="11"/>
      <color indexed="12"/>
      <name val="Times New Roman Bold"/>
    </font>
    <font>
      <b/>
      <sz val="10"/>
      <color indexed="10"/>
      <name val="Times"/>
    </font>
    <font>
      <sz val="28"/>
      <name val="Akzidenz Grotesk BE BoldCn"/>
    </font>
    <font>
      <sz val="7"/>
      <name val="Geneva"/>
    </font>
    <font>
      <b/>
      <u/>
      <sz val="12"/>
      <name val="Times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164" fontId="4" fillId="0" borderId="12" xfId="0" applyNumberFormat="1" applyFont="1" applyBorder="1"/>
    <xf numFmtId="165" fontId="4" fillId="0" borderId="12" xfId="0" applyNumberFormat="1" applyFont="1" applyBorder="1" applyAlignment="1">
      <alignment horizontal="center"/>
    </xf>
    <xf numFmtId="44" fontId="8" fillId="0" borderId="12" xfId="1" applyFont="1" applyBorder="1" applyAlignment="1" applyProtection="1">
      <protection locked="0"/>
    </xf>
    <xf numFmtId="0" fontId="4" fillId="0" borderId="15" xfId="0" applyFont="1" applyBorder="1"/>
    <xf numFmtId="44" fontId="4" fillId="0" borderId="16" xfId="1" applyFont="1" applyBorder="1" applyAlignment="1" applyProtection="1"/>
    <xf numFmtId="0" fontId="4" fillId="0" borderId="17" xfId="0" applyFont="1" applyBorder="1"/>
    <xf numFmtId="0" fontId="4" fillId="0" borderId="18" xfId="0" applyFont="1" applyBorder="1"/>
    <xf numFmtId="44" fontId="8" fillId="0" borderId="18" xfId="1" applyFont="1" applyBorder="1" applyAlignment="1" applyProtection="1">
      <protection locked="0"/>
    </xf>
    <xf numFmtId="44" fontId="4" fillId="0" borderId="19" xfId="0" applyNumberFormat="1" applyFont="1" applyBorder="1"/>
    <xf numFmtId="0" fontId="4" fillId="0" borderId="13" xfId="0" applyFont="1" applyBorder="1"/>
    <xf numFmtId="165" fontId="4" fillId="0" borderId="9" xfId="0" applyNumberFormat="1" applyFont="1" applyBorder="1"/>
    <xf numFmtId="0" fontId="4" fillId="0" borderId="14" xfId="0" applyFont="1" applyBorder="1"/>
    <xf numFmtId="44" fontId="4" fillId="0" borderId="14" xfId="0" applyNumberFormat="1" applyFont="1" applyBorder="1"/>
    <xf numFmtId="44" fontId="4" fillId="0" borderId="16" xfId="0" applyNumberFormat="1" applyFont="1" applyBorder="1"/>
    <xf numFmtId="0" fontId="4" fillId="0" borderId="17" xfId="0" applyFont="1" applyBorder="1" applyAlignment="1">
      <alignment horizontal="right"/>
    </xf>
    <xf numFmtId="44" fontId="0" fillId="0" borderId="19" xfId="0" applyNumberFormat="1" applyBorder="1"/>
    <xf numFmtId="165" fontId="4" fillId="0" borderId="12" xfId="0" applyNumberFormat="1" applyFont="1" applyBorder="1"/>
    <xf numFmtId="0" fontId="4" fillId="0" borderId="16" xfId="0" applyFont="1" applyBorder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23" fillId="0" borderId="0" xfId="0" applyFont="1"/>
    <xf numFmtId="0" fontId="24" fillId="0" borderId="0" xfId="2" applyFont="1" applyBorder="1" applyAlignment="1" applyProtection="1">
      <alignment horizontal="left" indent="1"/>
    </xf>
    <xf numFmtId="0" fontId="12" fillId="0" borderId="0" xfId="0" applyFont="1"/>
    <xf numFmtId="0" fontId="11" fillId="0" borderId="4" xfId="0" applyFont="1" applyBorder="1" applyAlignment="1">
      <alignment horizontal="left"/>
    </xf>
    <xf numFmtId="0" fontId="19" fillId="0" borderId="0" xfId="0" applyFont="1"/>
    <xf numFmtId="0" fontId="11" fillId="0" borderId="4" xfId="0" applyFont="1" applyBorder="1"/>
    <xf numFmtId="0" fontId="19" fillId="0" borderId="5" xfId="0" applyFont="1" applyBorder="1"/>
    <xf numFmtId="0" fontId="11" fillId="0" borderId="10" xfId="0" applyFont="1" applyBorder="1" applyAlignment="1">
      <alignment horizontal="left"/>
    </xf>
    <xf numFmtId="0" fontId="19" fillId="0" borderId="11" xfId="0" applyFont="1" applyBorder="1"/>
    <xf numFmtId="0" fontId="11" fillId="0" borderId="11" xfId="0" applyFont="1" applyBorder="1" applyAlignment="1">
      <alignment horizontal="left"/>
    </xf>
    <xf numFmtId="0" fontId="0" fillId="0" borderId="3" xfId="0" applyBorder="1"/>
    <xf numFmtId="0" fontId="19" fillId="0" borderId="7" xfId="0" applyFont="1" applyBorder="1"/>
    <xf numFmtId="0" fontId="19" fillId="0" borderId="8" xfId="0" applyFont="1" applyBorder="1"/>
    <xf numFmtId="0" fontId="25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5" xfId="0" applyFont="1" applyBorder="1"/>
    <xf numFmtId="0" fontId="19" fillId="0" borderId="6" xfId="0" applyFont="1" applyBorder="1"/>
    <xf numFmtId="0" fontId="26" fillId="0" borderId="0" xfId="0" applyFont="1"/>
    <xf numFmtId="0" fontId="27" fillId="0" borderId="0" xfId="2" applyFont="1" applyBorder="1" applyAlignment="1" applyProtection="1"/>
    <xf numFmtId="0" fontId="4" fillId="0" borderId="20" xfId="0" applyFont="1" applyBorder="1"/>
    <xf numFmtId="0" fontId="7" fillId="0" borderId="0" xfId="0" applyFont="1" applyAlignment="1">
      <alignment horizont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0" borderId="0" xfId="0" applyFont="1"/>
    <xf numFmtId="0" fontId="31" fillId="0" borderId="1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8" fillId="0" borderId="11" xfId="0" applyFont="1" applyBorder="1" applyAlignment="1">
      <alignment horizontal="right"/>
    </xf>
    <xf numFmtId="164" fontId="8" fillId="0" borderId="21" xfId="0" applyNumberFormat="1" applyFont="1" applyBorder="1"/>
    <xf numFmtId="0" fontId="2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088" name="Picture 2">
          <a:extLst>
            <a:ext uri="{FF2B5EF4-FFF2-40B4-BE49-F238E27FC236}">
              <a16:creationId xmlns:a16="http://schemas.microsoft.com/office/drawing/2014/main" id="{83CF65BC-DD21-4686-A2ED-AB501941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7735"/>
          <a:ext cx="1870851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0</xdr:row>
      <xdr:rowOff>746835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2E82A-02C2-4889-B553-9E0C72D91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220843" cy="721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8.85546875" defaultRowHeight="12.95"/>
  <cols>
    <col min="1" max="256" width="11" customWidth="1"/>
  </cols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tabSelected="1" topLeftCell="C1" zoomScale="119" zoomScaleNormal="119" workbookViewId="0">
      <selection activeCell="L24" sqref="L24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79"/>
      <c r="B1" s="80"/>
      <c r="C1" s="80"/>
      <c r="D1" s="80"/>
      <c r="E1" s="80"/>
      <c r="F1" s="80"/>
      <c r="G1" s="70" t="s">
        <v>0</v>
      </c>
      <c r="J1" s="45"/>
      <c r="K1" s="45"/>
      <c r="L1" s="45"/>
      <c r="M1" s="18"/>
      <c r="N1" s="18"/>
      <c r="O1" s="18"/>
    </row>
    <row r="2" spans="1:15" ht="59.45" customHeight="1">
      <c r="A2" s="41"/>
      <c r="B2" s="42"/>
      <c r="C2" s="42"/>
      <c r="D2" s="42"/>
      <c r="E2" s="42"/>
      <c r="F2" s="42"/>
      <c r="G2" s="43"/>
      <c r="H2" s="44"/>
      <c r="J2" s="44"/>
      <c r="K2" s="44"/>
      <c r="L2" s="44"/>
      <c r="M2" s="18"/>
      <c r="N2" s="18"/>
      <c r="O2" s="18"/>
    </row>
    <row r="3" spans="1:15" ht="14.1" customHeight="1">
      <c r="B3" s="1"/>
      <c r="D3" s="6"/>
      <c r="E3" s="6"/>
      <c r="F3" s="6"/>
      <c r="G3" s="6"/>
      <c r="H3" s="6"/>
      <c r="J3" s="8"/>
      <c r="K3" s="5"/>
    </row>
    <row r="4" spans="1:15" ht="17.100000000000001" thickBot="1">
      <c r="A4" s="83" t="s">
        <v>1</v>
      </c>
      <c r="B4" s="83"/>
      <c r="C4" s="83"/>
      <c r="D4" s="2" t="s">
        <v>2</v>
      </c>
      <c r="E4" s="7" t="s">
        <v>3</v>
      </c>
      <c r="G4" s="2" t="s">
        <v>4</v>
      </c>
      <c r="H4" s="2" t="s">
        <v>5</v>
      </c>
      <c r="I4" s="9" t="s">
        <v>6</v>
      </c>
      <c r="J4" s="8" t="s">
        <v>7</v>
      </c>
    </row>
    <row r="5" spans="1:15" ht="17.100000000000001" thickBot="1">
      <c r="A5" s="83"/>
      <c r="B5" s="83"/>
      <c r="C5" s="83"/>
      <c r="D5" s="2" t="s">
        <v>8</v>
      </c>
      <c r="E5" s="2" t="s">
        <v>9</v>
      </c>
      <c r="F5" s="2"/>
      <c r="G5" s="2" t="s">
        <v>10</v>
      </c>
      <c r="H5" s="2" t="s">
        <v>11</v>
      </c>
      <c r="I5" s="69" t="s">
        <v>12</v>
      </c>
      <c r="J5" s="2" t="s">
        <v>13</v>
      </c>
      <c r="M5" s="11" t="s">
        <v>14</v>
      </c>
    </row>
    <row r="6" spans="1:15" ht="17.100000000000001" thickBot="1">
      <c r="A6" s="46" t="s">
        <v>15</v>
      </c>
      <c r="B6" s="47"/>
      <c r="C6" s="47"/>
      <c r="D6" s="72" t="s">
        <v>16</v>
      </c>
      <c r="E6" s="73"/>
      <c r="F6" s="73"/>
      <c r="G6" s="73"/>
      <c r="H6" s="73"/>
      <c r="I6" s="74"/>
      <c r="J6" s="75"/>
      <c r="M6" s="12" t="s">
        <v>11</v>
      </c>
    </row>
    <row r="7" spans="1:15" ht="15">
      <c r="A7" s="48" t="s">
        <v>17</v>
      </c>
      <c r="B7" s="47"/>
      <c r="C7" s="47"/>
      <c r="D7" s="26" t="s">
        <v>18</v>
      </c>
      <c r="E7" s="22">
        <v>47</v>
      </c>
      <c r="F7" s="21" t="s">
        <v>19</v>
      </c>
      <c r="G7" s="23">
        <f>G9</f>
        <v>1000</v>
      </c>
      <c r="H7" s="24">
        <f>G7/E7</f>
        <v>21.276595744680851</v>
      </c>
      <c r="I7" s="25">
        <v>0</v>
      </c>
      <c r="J7" s="27">
        <f>SUM(1/E7)*I7</f>
        <v>0</v>
      </c>
      <c r="L7" s="32" t="s">
        <v>18</v>
      </c>
      <c r="M7" s="33">
        <f>H7</f>
        <v>21.276595744680851</v>
      </c>
      <c r="N7" s="34" t="s">
        <v>20</v>
      </c>
    </row>
    <row r="8" spans="1:15" ht="15.95" thickBot="1">
      <c r="A8" s="48" t="s">
        <v>21</v>
      </c>
      <c r="B8" s="47"/>
      <c r="C8" s="47"/>
      <c r="D8" s="26" t="s">
        <v>22</v>
      </c>
      <c r="E8" s="22">
        <v>47</v>
      </c>
      <c r="F8" s="21" t="s">
        <v>23</v>
      </c>
      <c r="G8" s="23">
        <f>G9</f>
        <v>1000</v>
      </c>
      <c r="H8" s="24">
        <f>G8/E8</f>
        <v>21.276595744680851</v>
      </c>
      <c r="I8" s="25">
        <v>0</v>
      </c>
      <c r="J8" s="27">
        <f>SUM(1/E8)*I8</f>
        <v>0</v>
      </c>
      <c r="L8" s="26" t="s">
        <v>22</v>
      </c>
      <c r="M8" s="39">
        <f>H8</f>
        <v>21.276595744680851</v>
      </c>
      <c r="N8" s="40" t="s">
        <v>24</v>
      </c>
    </row>
    <row r="9" spans="1:15" ht="15.95" thickBot="1">
      <c r="A9" s="46"/>
      <c r="B9" s="47"/>
      <c r="C9" s="47"/>
      <c r="D9" s="28"/>
      <c r="E9" s="29"/>
      <c r="F9" s="76" t="s">
        <v>25</v>
      </c>
      <c r="G9" s="77">
        <v>1000</v>
      </c>
      <c r="H9" s="68" t="s">
        <v>26</v>
      </c>
      <c r="I9" s="30"/>
      <c r="J9" s="31">
        <f>SUM(J7:J8)</f>
        <v>0</v>
      </c>
      <c r="L9" s="81" t="s">
        <v>27</v>
      </c>
      <c r="M9" s="81"/>
      <c r="N9" s="81"/>
    </row>
    <row r="10" spans="1:15" ht="17.100000000000001" thickBot="1">
      <c r="A10" s="46" t="s">
        <v>28</v>
      </c>
      <c r="B10" s="47"/>
      <c r="C10" s="47"/>
      <c r="D10" s="81" t="s">
        <v>29</v>
      </c>
      <c r="E10" s="81"/>
      <c r="F10" s="81"/>
      <c r="G10" s="81"/>
      <c r="H10" s="81"/>
      <c r="I10" s="81"/>
      <c r="J10" s="81"/>
      <c r="M10" s="2"/>
    </row>
    <row r="11" spans="1:15" ht="17.100000000000001" thickBot="1">
      <c r="A11" s="48" t="s">
        <v>30</v>
      </c>
      <c r="B11" s="47"/>
      <c r="C11" s="47"/>
      <c r="M11" s="11" t="s">
        <v>31</v>
      </c>
    </row>
    <row r="12" spans="1:15" ht="15.95" thickBot="1">
      <c r="A12" s="48" t="s">
        <v>32</v>
      </c>
      <c r="B12" s="47"/>
      <c r="C12" s="47"/>
      <c r="D12" s="82"/>
      <c r="E12" s="82"/>
      <c r="F12" s="82"/>
      <c r="G12" s="82"/>
      <c r="H12" s="82"/>
      <c r="I12" s="82"/>
      <c r="J12" s="82"/>
      <c r="L12" s="32" t="s">
        <v>18</v>
      </c>
      <c r="M12" s="35">
        <f>SUM(M7*I7)</f>
        <v>0</v>
      </c>
    </row>
    <row r="13" spans="1:15" ht="15">
      <c r="A13" s="48" t="s">
        <v>33</v>
      </c>
      <c r="B13" s="47"/>
      <c r="C13" s="47"/>
      <c r="D13" s="59"/>
      <c r="E13" s="60"/>
      <c r="F13" s="60"/>
      <c r="G13" s="60"/>
      <c r="H13" s="60"/>
      <c r="I13" s="61"/>
      <c r="J13" s="53"/>
      <c r="L13" s="26" t="s">
        <v>22</v>
      </c>
      <c r="M13" s="36">
        <f>SUM(M8*I8)</f>
        <v>0</v>
      </c>
    </row>
    <row r="14" spans="1:15" ht="17.100000000000001" thickBot="1">
      <c r="A14" s="49"/>
      <c r="B14" s="47"/>
      <c r="C14" s="47"/>
      <c r="D14" s="62" t="s">
        <v>34</v>
      </c>
      <c r="E14" s="53"/>
      <c r="F14" s="53"/>
      <c r="G14" s="53"/>
      <c r="H14" s="53"/>
      <c r="I14" s="55"/>
      <c r="J14" s="53"/>
      <c r="L14" s="37" t="s">
        <v>35</v>
      </c>
      <c r="M14" s="38">
        <f>SUM(M12:M13)</f>
        <v>0</v>
      </c>
    </row>
    <row r="15" spans="1:15" ht="15">
      <c r="A15" s="46" t="s">
        <v>36</v>
      </c>
      <c r="B15" s="47"/>
      <c r="C15" s="47"/>
      <c r="D15" s="52" t="s">
        <v>37</v>
      </c>
      <c r="E15" s="53"/>
      <c r="F15" s="53"/>
      <c r="G15" s="53"/>
      <c r="H15" s="53"/>
      <c r="I15" s="63"/>
      <c r="J15" s="53"/>
      <c r="L15" s="19" t="s">
        <v>38</v>
      </c>
      <c r="M15" s="20"/>
    </row>
    <row r="16" spans="1:15" ht="15">
      <c r="A16" s="48" t="s">
        <v>39</v>
      </c>
      <c r="B16" s="47"/>
      <c r="C16" s="47"/>
      <c r="D16" s="52" t="s">
        <v>40</v>
      </c>
      <c r="E16" s="53"/>
      <c r="F16" s="53"/>
      <c r="G16" s="53"/>
      <c r="H16" s="53"/>
      <c r="I16" s="63"/>
      <c r="J16" s="53"/>
      <c r="L16" s="19"/>
      <c r="M16" s="20"/>
    </row>
    <row r="17" spans="1:14" ht="15">
      <c r="A17" s="48" t="s">
        <v>41</v>
      </c>
      <c r="B17" s="47"/>
      <c r="C17" s="47"/>
      <c r="D17" s="54" t="s">
        <v>42</v>
      </c>
      <c r="E17" s="53"/>
      <c r="F17" s="53"/>
      <c r="G17" s="53"/>
      <c r="H17" s="53"/>
      <c r="I17" s="64"/>
      <c r="J17" s="53"/>
      <c r="L17" s="19"/>
      <c r="M17" s="20"/>
    </row>
    <row r="18" spans="1:14" ht="15">
      <c r="A18" s="48" t="s">
        <v>43</v>
      </c>
      <c r="B18" s="47"/>
      <c r="C18" s="47"/>
      <c r="D18" s="52" t="s">
        <v>44</v>
      </c>
      <c r="E18" s="53"/>
      <c r="F18" s="53"/>
      <c r="G18" s="17"/>
      <c r="H18" s="17"/>
      <c r="I18" s="63"/>
      <c r="J18" s="53"/>
      <c r="L18" s="66" t="s">
        <v>45</v>
      </c>
    </row>
    <row r="19" spans="1:14" ht="15">
      <c r="A19" s="48" t="s">
        <v>46</v>
      </c>
      <c r="B19" s="47"/>
      <c r="C19" s="47"/>
      <c r="D19" s="52" t="s">
        <v>47</v>
      </c>
      <c r="E19" s="53"/>
      <c r="F19" s="53"/>
      <c r="G19" s="53"/>
      <c r="H19" s="53"/>
      <c r="I19" s="55"/>
      <c r="J19" s="53"/>
      <c r="L19" s="47" t="s">
        <v>48</v>
      </c>
      <c r="N19" s="20"/>
    </row>
    <row r="20" spans="1:14" ht="15.95" thickBot="1">
      <c r="A20" s="48" t="s">
        <v>49</v>
      </c>
      <c r="B20" s="47"/>
      <c r="C20" s="47"/>
      <c r="D20" s="56"/>
      <c r="E20" s="57"/>
      <c r="F20" s="57"/>
      <c r="G20" s="58"/>
      <c r="H20" s="58"/>
      <c r="I20" s="65"/>
      <c r="J20" s="16"/>
      <c r="L20" s="47" t="s">
        <v>50</v>
      </c>
      <c r="N20" s="15"/>
    </row>
    <row r="21" spans="1:14" ht="15">
      <c r="A21" s="50" t="s">
        <v>51</v>
      </c>
      <c r="B21" s="47"/>
      <c r="C21" s="47"/>
      <c r="D21" s="13"/>
      <c r="E21" s="13"/>
      <c r="H21" s="13"/>
      <c r="J21" s="16"/>
      <c r="L21" s="47" t="s">
        <v>52</v>
      </c>
    </row>
    <row r="22" spans="1:14" ht="15">
      <c r="A22" s="1"/>
      <c r="B22" s="1"/>
      <c r="C22" s="1"/>
      <c r="J22" s="17"/>
      <c r="L22" s="67" t="s">
        <v>51</v>
      </c>
    </row>
    <row r="23" spans="1:14" ht="18.95">
      <c r="A23" s="3"/>
      <c r="B23" s="1"/>
      <c r="C23" s="1"/>
      <c r="D23" s="51"/>
      <c r="E23" s="13"/>
      <c r="F23" s="14"/>
      <c r="I23" s="13"/>
      <c r="L23" s="71" t="s">
        <v>53</v>
      </c>
    </row>
    <row r="24" spans="1:14">
      <c r="A24" s="1"/>
      <c r="E24" s="1"/>
      <c r="F24" s="78"/>
    </row>
    <row r="25" spans="1:14">
      <c r="A25" s="1"/>
      <c r="D25" s="4"/>
      <c r="E25" s="78"/>
      <c r="F25" s="78"/>
    </row>
    <row r="26" spans="1:14">
      <c r="A26" s="1"/>
      <c r="E26" s="1"/>
      <c r="F26" s="78"/>
    </row>
    <row r="27" spans="1:14" ht="13.35" customHeight="1">
      <c r="A27" s="1"/>
      <c r="B27" s="1"/>
      <c r="C27" s="1"/>
      <c r="G27" s="10"/>
    </row>
    <row r="28" spans="1:14">
      <c r="B28" s="1"/>
      <c r="C28" s="1"/>
      <c r="G28" s="4"/>
    </row>
    <row r="29" spans="1:14">
      <c r="B29" s="1"/>
      <c r="C29" s="1"/>
      <c r="F29" s="4"/>
      <c r="G29" s="4"/>
    </row>
    <row r="30" spans="1:14">
      <c r="B30" s="1"/>
      <c r="C30" s="1"/>
    </row>
    <row r="31" spans="1:14">
      <c r="B31" s="1"/>
      <c r="C31" s="1"/>
    </row>
    <row r="32" spans="1:14">
      <c r="B32" s="1"/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  <row r="37" spans="2:3">
      <c r="B37" s="1"/>
      <c r="C37" s="1"/>
    </row>
    <row r="38" spans="2:3">
      <c r="B38" s="1"/>
      <c r="C38" s="1"/>
    </row>
    <row r="39" spans="2:3">
      <c r="B39" s="1"/>
      <c r="C39" s="1"/>
    </row>
    <row r="41" spans="2:3">
      <c r="B41" s="1"/>
    </row>
  </sheetData>
  <mergeCells count="5">
    <mergeCell ref="A1:F1"/>
    <mergeCell ref="L9:N9"/>
    <mergeCell ref="D12:J12"/>
    <mergeCell ref="D10:J10"/>
    <mergeCell ref="A4:C5"/>
  </mergeCells>
  <phoneticPr fontId="9"/>
  <hyperlinks>
    <hyperlink ref="A21" r:id="rId1" xr:uid="{00000000-0004-0000-0100-000000000000}"/>
    <hyperlink ref="L22" r:id="rId2" xr:uid="{00000000-0004-0000-0100-000001000000}"/>
  </hyperlinks>
  <printOptions horizontalCentered="1"/>
  <pageMargins left="0.25" right="0.25" top="1.25" bottom="0.25" header="0" footer="0"/>
  <pageSetup scale="61" orientation="portrait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0" ma:contentTypeDescription="Create a new document." ma:contentTypeScope="" ma:versionID="1eacf3f3f8f48a88d4d270cd567b34b8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0df66a4818996ff4bec4d5a2d6518612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B9EACA-F26A-4E8C-B2EF-FCBBFD68F6CC}"/>
</file>

<file path=customXml/itemProps2.xml><?xml version="1.0" encoding="utf-8"?>
<ds:datastoreItem xmlns:ds="http://schemas.openxmlformats.org/officeDocument/2006/customXml" ds:itemID="{1FED43F9-D3FD-4D84-B183-F9B0C96597CB}"/>
</file>

<file path=customXml/itemProps3.xml><?xml version="1.0" encoding="utf-8"?>
<ds:datastoreItem xmlns:ds="http://schemas.openxmlformats.org/officeDocument/2006/customXml" ds:itemID="{E477FB6E-8EFF-4ECA-9B5B-2B177F8E84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Temper-Crete Eighth Inch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2022-06-07T17:13:27Z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