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872A7368-F6B2-49BA-80F6-1B245BB71E28}" xr6:coauthVersionLast="47" xr6:coauthVersionMax="47" xr10:uidLastSave="{00000000-0000-0000-0000-000000000000}"/>
  <bookViews>
    <workbookView xWindow="-29460" yWindow="1740" windowWidth="24840" windowHeight="17320" xr2:uid="{00000000-000D-0000-FFFF-FFFF00000000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I12" i="1" s="1"/>
  <c r="N10" i="1" s="1"/>
  <c r="N15" i="1" s="1"/>
  <c r="K12" i="1"/>
  <c r="H11" i="1"/>
  <c r="I11" i="1" s="1"/>
  <c r="N9" i="1" s="1"/>
  <c r="N14" i="1" s="1"/>
  <c r="H8" i="1"/>
  <c r="I8" i="1" s="1"/>
  <c r="N8" i="1" s="1"/>
  <c r="N13" i="1" s="1"/>
  <c r="K8" i="1"/>
  <c r="K11" i="1"/>
  <c r="N16" i="1" l="1"/>
  <c r="K13" i="1"/>
</calcChain>
</file>

<file path=xl/sharedStrings.xml><?xml version="1.0" encoding="utf-8"?>
<sst xmlns="http://schemas.openxmlformats.org/spreadsheetml/2006/main" count="50" uniqueCount="44">
  <si>
    <t xml:space="preserve"> Water-Based Stain Material Template -  Grind &amp; Seal </t>
  </si>
  <si>
    <t>Product Description</t>
  </si>
  <si>
    <t>Coverage will vary</t>
  </si>
  <si>
    <t>Job 
(sq.ft.)</t>
  </si>
  <si>
    <t>Material 
Needed 
(gal)</t>
  </si>
  <si>
    <t>Step 2: Cost for 
Each Product</t>
  </si>
  <si>
    <t>Optional Cost (per sq. ft.)</t>
  </si>
  <si>
    <t>Template Instructions:</t>
  </si>
  <si>
    <t>Total Material</t>
  </si>
  <si>
    <t>Water-Based Stain</t>
  </si>
  <si>
    <t>Needed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</si>
  <si>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</si>
  <si>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SC-35 Water-Based Stain</t>
  </si>
  <si>
    <t>sq.ft./gal</t>
  </si>
  <si>
    <t>SC-35</t>
  </si>
  <si>
    <t>gallons</t>
  </si>
  <si>
    <t>SC-65SG</t>
  </si>
  <si>
    <t>Sealer</t>
  </si>
  <si>
    <t>CA-33 #320</t>
  </si>
  <si>
    <t>lbs.</t>
  </si>
  <si>
    <t>SC-65SG WB Semi-Gloss Polyurethane Sealer</t>
  </si>
  <si>
    <t>Please Round Up When Ordering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</si>
  <si>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</si>
  <si>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CA-33 Aluminum Oxide #320</t>
  </si>
  <si>
    <t>sq.ft./1lb.</t>
  </si>
  <si>
    <t>Total Costs</t>
  </si>
  <si>
    <t>Step 1: Total Square Footage</t>
  </si>
  <si>
    <t>sq. ft.</t>
  </si>
  <si>
    <t>Please read the complete specification guide before ordering material or beginning the job.</t>
  </si>
  <si>
    <t>Total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</si>
  <si>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</si>
  <si>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This Sheet to Be Used as Rough Estimate Only</t>
  </si>
  <si>
    <t>Rounding is not reflected in above price</t>
  </si>
  <si>
    <t>* Quantities and prices are based on single bag/single gallon units. (Unless otherwise stated)</t>
  </si>
  <si>
    <t>* Coating accessories and system options are not figured into estimates.</t>
  </si>
  <si>
    <t>Westcoat</t>
  </si>
  <si>
    <t>* Contact your local distributor for a price quote, specification sheets and/or dvds.</t>
  </si>
  <si>
    <t>4007 Lockridge Street</t>
  </si>
  <si>
    <t>* We do not guarantee coverages, please allow additional material for waste.</t>
  </si>
  <si>
    <t>San Diego, CA 92102</t>
  </si>
  <si>
    <t>* All coverage rates should be verified and adjusted for each project.</t>
  </si>
  <si>
    <t>800-250-4519</t>
  </si>
  <si>
    <t>www.westcoat.com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</si>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</sst>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17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11.25"/>
      <color indexed="12"/>
      <name val="Geneva"/>
      <family val="2"/>
    </font>
    <font>
      <b/>
      <i/>
      <sz val="10"/>
      <name val="Arial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b/>
      <u/>
      <sz val="10"/>
      <name val="Arial"/>
    </font>
    <font>
      <sz val="10"/>
      <color indexed="10"/>
      <name val="Arial"/>
    </font>
    <font>
      <b/>
      <i/>
      <u/>
      <sz val="10"/>
      <name val="Arial"/>
    </font>
    <font>
      <u/>
      <sz val="10"/>
      <color indexed="12"/>
      <name val="Arial"/>
    </font>
    <font>
      <b/>
      <sz val="2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7" xfId="0" applyFont="1" applyBorder="1"/>
    <xf numFmtId="0" fontId="5" fillId="0" borderId="3" xfId="0" applyFont="1" applyBorder="1"/>
    <xf numFmtId="164" fontId="5" fillId="0" borderId="3" xfId="0" applyNumberFormat="1" applyFont="1" applyBorder="1"/>
    <xf numFmtId="165" fontId="5" fillId="0" borderId="3" xfId="0" applyNumberFormat="1" applyFont="1" applyBorder="1" applyAlignment="1">
      <alignment horizontal="center"/>
    </xf>
    <xf numFmtId="44" fontId="10" fillId="0" borderId="3" xfId="1" applyFont="1" applyBorder="1" applyAlignment="1" applyProtection="1">
      <protection locked="0"/>
    </xf>
    <xf numFmtId="44" fontId="5" fillId="0" borderId="8" xfId="1" applyFont="1" applyBorder="1" applyAlignment="1" applyProtection="1"/>
    <xf numFmtId="0" fontId="5" fillId="0" borderId="4" xfId="0" applyFont="1" applyBorder="1"/>
    <xf numFmtId="165" fontId="5" fillId="0" borderId="5" xfId="0" applyNumberFormat="1" applyFont="1" applyBorder="1"/>
    <xf numFmtId="0" fontId="5" fillId="0" borderId="6" xfId="0" applyFont="1" applyBorder="1"/>
    <xf numFmtId="165" fontId="5" fillId="0" borderId="3" xfId="0" applyNumberFormat="1" applyFont="1" applyBorder="1"/>
    <xf numFmtId="0" fontId="5" fillId="0" borderId="8" xfId="0" applyFont="1" applyBorder="1"/>
    <xf numFmtId="0" fontId="5" fillId="0" borderId="9" xfId="0" applyFont="1" applyBorder="1" applyAlignment="1">
      <alignment vertical="center"/>
    </xf>
    <xf numFmtId="165" fontId="5" fillId="0" borderId="16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/>
    <xf numFmtId="0" fontId="5" fillId="0" borderId="16" xfId="0" applyFont="1" applyBorder="1"/>
    <xf numFmtId="0" fontId="8" fillId="0" borderId="17" xfId="0" applyFont="1" applyBorder="1" applyAlignment="1">
      <alignment horizontal="right"/>
    </xf>
    <xf numFmtId="164" fontId="10" fillId="0" borderId="19" xfId="0" applyNumberFormat="1" applyFont="1" applyBorder="1"/>
    <xf numFmtId="0" fontId="5" fillId="0" borderId="18" xfId="0" applyFont="1" applyBorder="1"/>
    <xf numFmtId="44" fontId="10" fillId="0" borderId="16" xfId="1" applyFont="1" applyBorder="1" applyAlignment="1" applyProtection="1">
      <protection locked="0"/>
    </xf>
    <xf numFmtId="44" fontId="5" fillId="0" borderId="10" xfId="0" applyNumberFormat="1" applyFont="1" applyBorder="1"/>
    <xf numFmtId="44" fontId="5" fillId="0" borderId="6" xfId="1" applyFont="1" applyBorder="1"/>
    <xf numFmtId="44" fontId="5" fillId="0" borderId="8" xfId="1" applyFont="1" applyBorder="1" applyAlignment="1"/>
    <xf numFmtId="44" fontId="5" fillId="0" borderId="8" xfId="0" applyNumberFormat="1" applyFont="1" applyBorder="1"/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11" xfId="0" applyFont="1" applyBorder="1"/>
    <xf numFmtId="0" fontId="11" fillId="0" borderId="0" xfId="0" applyFont="1" applyAlignment="1">
      <alignment horizontal="left"/>
    </xf>
    <xf numFmtId="0" fontId="5" fillId="0" borderId="12" xfId="0" applyFont="1" applyBorder="1"/>
    <xf numFmtId="0" fontId="5" fillId="0" borderId="15" xfId="0" applyFont="1" applyBorder="1" applyAlignment="1">
      <alignment horizontal="left"/>
    </xf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0" fontId="5" fillId="0" borderId="14" xfId="0" applyFont="1" applyBorder="1"/>
    <xf numFmtId="0" fontId="5" fillId="0" borderId="0" xfId="0" applyFont="1" applyAlignment="1">
      <alignment horizontal="center"/>
    </xf>
    <xf numFmtId="0" fontId="12" fillId="0" borderId="0" xfId="2" applyFont="1" applyAlignment="1" applyProtection="1"/>
    <xf numFmtId="0" fontId="12" fillId="0" borderId="0" xfId="2" applyFont="1" applyBorder="1" applyAlignment="1" applyProtection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2" applyFont="1" applyAlignment="1" applyProtection="1">
      <alignment horizont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9" fillId="0" borderId="4" xfId="0" applyFont="1" applyBorder="1" applyAlignment="1">
      <alignment horizontal="left" wrapText="1"/>
    </xf>
    <xf numFmtId="0" fontId="5" fillId="0" borderId="7" xfId="0" applyFont="1" applyBorder="1" applyAlignment="1">
      <alignment wrapText="1"/>
    </xf>
    <xf numFmtId="0" fontId="9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/>
    <xf numFmtId="0" fontId="1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6" fillId="2" borderId="0" xfId="2" applyFont="1" applyFill="1" applyAlignment="1" applyProtection="1">
      <alignment horizontal="center"/>
    </xf>
    <xf numFmtId="0" fontId="5" fillId="0" borderId="20" xfId="0" applyFont="1" applyBorder="1" applyAlignment="1"/>
    <xf numFmtId="0" fontId="5" fillId="0" borderId="0" xfId="0" applyFont="1" applyAlignment="1"/>
    <xf numFmtId="0" fontId="5" fillId="0" borderId="21" xfId="0" applyFont="1" applyBorder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714375</xdr:rowOff>
    </xdr:from>
    <xdr:to>
      <xdr:col>2</xdr:col>
      <xdr:colOff>57150</xdr:colOff>
      <xdr:row>4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B8F01FE-FE80-4284-A258-21B6EDAB8BFF}"/>
            </a:ext>
            <a:ext uri="{147F2762-F138-4A5C-976F-8EAC2B608ADB}">
              <a16:predDERef xmlns:a16="http://schemas.microsoft.com/office/drawing/2014/main" pred="{3FCA67A2-282D-4893-A10F-D9B598AC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4375"/>
          <a:ext cx="18002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1219200</xdr:colOff>
      <xdr:row>1</xdr:row>
      <xdr:rowOff>695325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914753-B666-42AC-A7BA-2CED910BF9B6}"/>
            </a:ext>
            <a:ext uri="{147F2762-F138-4A5C-976F-8EAC2B608ADB}">
              <a16:predDERef xmlns:a16="http://schemas.microsoft.com/office/drawing/2014/main" pred="{BB8F01FE-FE80-4284-A258-21B6EDAB8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1719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"/>
  <sheetViews>
    <sheetView tabSelected="1" zoomScale="110" zoomScaleNormal="110" workbookViewId="0">
      <selection sqref="A1:C1048576"/>
    </sheetView>
  </sheetViews>
  <sheetFormatPr defaultColWidth="8.85546875" defaultRowHeight="12.75"/>
  <cols>
    <col min="1" max="3" width="13" style="2" customWidth="1"/>
    <col min="4" max="4" width="5.28515625" style="2" customWidth="1"/>
    <col min="5" max="5" width="29.5703125" style="2" customWidth="1"/>
    <col min="6" max="7" width="10.85546875" style="2" customWidth="1"/>
    <col min="8" max="8" width="12.7109375" style="2" customWidth="1"/>
    <col min="9" max="9" width="12.5703125" style="2" customWidth="1"/>
    <col min="10" max="10" width="17.85546875" style="2" customWidth="1"/>
    <col min="11" max="11" width="14.85546875" style="2" customWidth="1"/>
    <col min="12" max="12" width="5" style="2" customWidth="1"/>
    <col min="13" max="13" width="15.140625" style="2" customWidth="1"/>
    <col min="14" max="14" width="19" style="2" customWidth="1"/>
    <col min="15" max="15" width="10.42578125" style="2" customWidth="1"/>
    <col min="16" max="257" width="11" style="2" customWidth="1"/>
    <col min="258" max="16384" width="8.85546875" style="2"/>
  </cols>
  <sheetData>
    <row r="1" spans="1:16" ht="25.5" hidden="1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ht="59.45" customHeight="1">
      <c r="A2" s="4"/>
      <c r="B2" s="4"/>
      <c r="C2" s="4"/>
      <c r="D2" s="4"/>
      <c r="E2" s="5"/>
      <c r="F2" s="57" t="s">
        <v>0</v>
      </c>
      <c r="G2" s="57"/>
      <c r="H2" s="57"/>
      <c r="I2" s="57"/>
      <c r="J2" s="57"/>
      <c r="K2" s="57"/>
      <c r="L2" s="57"/>
      <c r="M2" s="57"/>
      <c r="N2" s="57"/>
      <c r="O2" s="4"/>
      <c r="P2" s="5"/>
    </row>
    <row r="3" spans="1:16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15" customHeight="1">
      <c r="E4" s="6"/>
      <c r="F4" s="6"/>
      <c r="G4" s="6"/>
      <c r="H4" s="6"/>
      <c r="I4" s="7"/>
      <c r="J4" s="8"/>
      <c r="K4" s="9"/>
    </row>
    <row r="5" spans="1:16" ht="22.5" customHeight="1">
      <c r="E5" s="72" t="s">
        <v>1</v>
      </c>
      <c r="F5" s="70" t="s">
        <v>2</v>
      </c>
      <c r="G5" s="70"/>
      <c r="H5" s="73" t="s">
        <v>3</v>
      </c>
      <c r="I5" s="73" t="s">
        <v>4</v>
      </c>
      <c r="J5" s="74" t="s">
        <v>5</v>
      </c>
      <c r="K5" s="75" t="s">
        <v>6</v>
      </c>
    </row>
    <row r="6" spans="1:16" ht="18.75" customHeight="1">
      <c r="A6" s="78" t="s">
        <v>7</v>
      </c>
      <c r="B6" s="78"/>
      <c r="C6" s="78"/>
      <c r="D6" s="52"/>
      <c r="E6" s="71"/>
      <c r="F6" s="71"/>
      <c r="G6" s="71"/>
      <c r="H6" s="71"/>
      <c r="I6" s="71"/>
      <c r="J6" s="76"/>
      <c r="K6" s="77"/>
      <c r="N6" s="10" t="s">
        <v>8</v>
      </c>
    </row>
    <row r="7" spans="1:16" ht="15" customHeight="1">
      <c r="A7" s="79"/>
      <c r="B7" s="79"/>
      <c r="C7" s="79"/>
      <c r="D7" s="51"/>
      <c r="E7" s="67" t="s">
        <v>9</v>
      </c>
      <c r="F7" s="11"/>
      <c r="G7" s="11"/>
      <c r="H7" s="11"/>
      <c r="I7" s="11"/>
      <c r="J7" s="12"/>
      <c r="K7" s="13"/>
      <c r="N7" s="14" t="s">
        <v>10</v>
      </c>
    </row>
    <row r="8" spans="1:16" ht="15" customHeight="1">
      <c r="A8" s="80" t="s">
        <v>11</v>
      </c>
      <c r="B8" s="81"/>
      <c r="C8" s="81"/>
      <c r="D8" s="53"/>
      <c r="E8" s="68" t="s">
        <v>12</v>
      </c>
      <c r="F8" s="16">
        <v>800</v>
      </c>
      <c r="G8" s="16" t="s">
        <v>13</v>
      </c>
      <c r="H8" s="17">
        <f>H13</f>
        <v>0</v>
      </c>
      <c r="I8" s="18">
        <f>H8/F8</f>
        <v>0</v>
      </c>
      <c r="J8" s="19">
        <v>0</v>
      </c>
      <c r="K8" s="20">
        <f>SUM(1/F8)*J8</f>
        <v>0</v>
      </c>
      <c r="M8" s="21" t="s">
        <v>14</v>
      </c>
      <c r="N8" s="22">
        <f>SUM(I8)</f>
        <v>0</v>
      </c>
      <c r="O8" s="23" t="s">
        <v>15</v>
      </c>
    </row>
    <row r="9" spans="1:16">
      <c r="A9" s="81"/>
      <c r="B9" s="81"/>
      <c r="C9" s="81"/>
      <c r="D9" s="53"/>
      <c r="E9" s="68"/>
      <c r="F9" s="16"/>
      <c r="G9" s="16"/>
      <c r="H9" s="17"/>
      <c r="I9" s="16"/>
      <c r="J9" s="19"/>
      <c r="K9" s="20"/>
      <c r="M9" s="15" t="s">
        <v>16</v>
      </c>
      <c r="N9" s="24">
        <f>SUM(I11)</f>
        <v>0</v>
      </c>
      <c r="O9" s="25" t="s">
        <v>15</v>
      </c>
    </row>
    <row r="10" spans="1:16">
      <c r="A10" s="81"/>
      <c r="B10" s="81"/>
      <c r="C10" s="81"/>
      <c r="D10" s="53"/>
      <c r="E10" s="69" t="s">
        <v>17</v>
      </c>
      <c r="F10" s="16"/>
      <c r="G10" s="16"/>
      <c r="H10" s="17"/>
      <c r="I10" s="16"/>
      <c r="J10" s="19"/>
      <c r="K10" s="20"/>
      <c r="M10" s="26" t="s">
        <v>18</v>
      </c>
      <c r="N10" s="27">
        <f>SUM(I12)</f>
        <v>0</v>
      </c>
      <c r="O10" s="28" t="s">
        <v>19</v>
      </c>
    </row>
    <row r="11" spans="1:16" ht="24">
      <c r="A11" s="82"/>
      <c r="B11" s="83"/>
      <c r="C11" s="83"/>
      <c r="E11" s="68" t="s">
        <v>20</v>
      </c>
      <c r="F11" s="16">
        <v>400</v>
      </c>
      <c r="G11" s="16" t="s">
        <v>13</v>
      </c>
      <c r="H11" s="17">
        <f>H13</f>
        <v>0</v>
      </c>
      <c r="I11" s="18">
        <f>H11/F11</f>
        <v>0</v>
      </c>
      <c r="J11" s="19">
        <v>0</v>
      </c>
      <c r="K11" s="20">
        <f>SUM(1/F11)*J11</f>
        <v>0</v>
      </c>
      <c r="M11" s="58" t="s">
        <v>21</v>
      </c>
      <c r="N11" s="58"/>
      <c r="O11" s="58"/>
    </row>
    <row r="12" spans="1:16">
      <c r="A12" s="84" t="s">
        <v>22</v>
      </c>
      <c r="B12" s="85"/>
      <c r="C12" s="85"/>
      <c r="D12" s="55"/>
      <c r="E12" s="68" t="s">
        <v>23</v>
      </c>
      <c r="F12" s="16">
        <v>1600</v>
      </c>
      <c r="G12" s="16" t="s">
        <v>24</v>
      </c>
      <c r="H12" s="17">
        <f>H13</f>
        <v>0</v>
      </c>
      <c r="I12" s="18">
        <f>H12/F12</f>
        <v>0</v>
      </c>
      <c r="J12" s="19">
        <v>0</v>
      </c>
      <c r="K12" s="20">
        <f>SUM(1/F12)*J12</f>
        <v>0</v>
      </c>
      <c r="N12" s="10" t="s">
        <v>25</v>
      </c>
    </row>
    <row r="13" spans="1:16">
      <c r="A13" s="85"/>
      <c r="B13" s="85"/>
      <c r="C13" s="85"/>
      <c r="D13" s="55"/>
      <c r="E13" s="29"/>
      <c r="F13" s="30"/>
      <c r="G13" s="31" t="s">
        <v>26</v>
      </c>
      <c r="H13" s="32"/>
      <c r="I13" s="33" t="s">
        <v>27</v>
      </c>
      <c r="J13" s="34"/>
      <c r="K13" s="35">
        <f>SUM(K8:K12)</f>
        <v>0</v>
      </c>
      <c r="M13" s="21" t="s">
        <v>14</v>
      </c>
      <c r="N13" s="36">
        <f>SUM(N8*J8)</f>
        <v>0</v>
      </c>
    </row>
    <row r="14" spans="1:16">
      <c r="A14" s="85"/>
      <c r="B14" s="85"/>
      <c r="C14" s="85"/>
      <c r="D14" s="55"/>
      <c r="E14" s="58" t="s">
        <v>28</v>
      </c>
      <c r="F14" s="58"/>
      <c r="G14" s="58"/>
      <c r="H14" s="58"/>
      <c r="I14" s="58"/>
      <c r="J14" s="58"/>
      <c r="K14" s="58"/>
      <c r="M14" s="15" t="s">
        <v>16</v>
      </c>
      <c r="N14" s="37">
        <f>SUM(J11*N9)</f>
        <v>0</v>
      </c>
    </row>
    <row r="15" spans="1:16">
      <c r="A15" s="85"/>
      <c r="B15" s="85"/>
      <c r="C15" s="85"/>
      <c r="D15" s="55"/>
      <c r="E15" s="58"/>
      <c r="F15" s="58"/>
      <c r="G15" s="58"/>
      <c r="H15" s="58"/>
      <c r="I15" s="58"/>
      <c r="J15" s="58"/>
      <c r="K15" s="58"/>
      <c r="M15" s="15" t="s">
        <v>18</v>
      </c>
      <c r="N15" s="38">
        <f>SUM(J12*N10)</f>
        <v>0</v>
      </c>
    </row>
    <row r="16" spans="1:16">
      <c r="A16" s="83"/>
      <c r="B16" s="83"/>
      <c r="C16" s="83"/>
      <c r="E16" s="59"/>
      <c r="F16" s="59"/>
      <c r="G16" s="59"/>
      <c r="H16" s="59"/>
      <c r="I16" s="59"/>
      <c r="J16" s="59"/>
      <c r="K16" s="59"/>
      <c r="M16" s="40" t="s">
        <v>29</v>
      </c>
      <c r="N16" s="35">
        <f>SUM(N13:N15)</f>
        <v>0</v>
      </c>
    </row>
    <row r="17" spans="1:15">
      <c r="A17" s="84" t="s">
        <v>30</v>
      </c>
      <c r="B17" s="84"/>
      <c r="C17" s="84"/>
      <c r="D17" s="54"/>
      <c r="E17" s="63" t="s">
        <v>31</v>
      </c>
      <c r="F17" s="64"/>
      <c r="G17" s="64"/>
      <c r="H17" s="64"/>
      <c r="I17" s="64"/>
      <c r="J17" s="64"/>
      <c r="K17" s="41"/>
      <c r="M17" s="1" t="s">
        <v>32</v>
      </c>
      <c r="N17" s="1"/>
    </row>
    <row r="18" spans="1:15">
      <c r="A18" s="84"/>
      <c r="B18" s="84"/>
      <c r="C18" s="84"/>
      <c r="D18" s="54"/>
      <c r="E18" s="65"/>
      <c r="F18" s="66"/>
      <c r="G18" s="66"/>
      <c r="H18" s="66"/>
      <c r="I18" s="66"/>
      <c r="J18" s="66"/>
      <c r="K18" s="43"/>
      <c r="O18" s="1"/>
    </row>
    <row r="19" spans="1:15">
      <c r="A19" s="84"/>
      <c r="B19" s="84"/>
      <c r="C19" s="84"/>
      <c r="D19" s="54"/>
      <c r="E19" s="60" t="s">
        <v>33</v>
      </c>
      <c r="F19" s="61"/>
      <c r="G19" s="61"/>
      <c r="H19" s="61"/>
      <c r="I19" s="61"/>
      <c r="J19" s="61"/>
      <c r="K19" s="62"/>
    </row>
    <row r="20" spans="1:15">
      <c r="A20" s="84"/>
      <c r="B20" s="84"/>
      <c r="C20" s="84"/>
      <c r="D20" s="54"/>
      <c r="E20" s="60" t="s">
        <v>34</v>
      </c>
      <c r="F20" s="61"/>
      <c r="G20" s="61"/>
      <c r="H20" s="61"/>
      <c r="I20" s="61"/>
      <c r="J20" s="61"/>
      <c r="K20" s="43"/>
      <c r="M20" s="2" t="s">
        <v>35</v>
      </c>
    </row>
    <row r="21" spans="1:15">
      <c r="A21" s="84"/>
      <c r="B21" s="84"/>
      <c r="C21" s="84"/>
      <c r="D21" s="54"/>
      <c r="E21" s="87" t="s">
        <v>36</v>
      </c>
      <c r="F21" s="88"/>
      <c r="G21" s="88"/>
      <c r="H21" s="88"/>
      <c r="I21" s="88"/>
      <c r="J21" s="88"/>
      <c r="K21" s="89"/>
      <c r="M21" s="2" t="s">
        <v>37</v>
      </c>
    </row>
    <row r="22" spans="1:15">
      <c r="A22" s="84"/>
      <c r="B22" s="84"/>
      <c r="C22" s="84"/>
      <c r="D22" s="54"/>
      <c r="E22" s="60" t="s">
        <v>38</v>
      </c>
      <c r="F22" s="61"/>
      <c r="G22" s="61"/>
      <c r="H22" s="61"/>
      <c r="I22" s="61"/>
      <c r="J22" s="61"/>
      <c r="K22" s="62"/>
      <c r="M22" s="2" t="s">
        <v>39</v>
      </c>
    </row>
    <row r="23" spans="1:15">
      <c r="A23" s="84"/>
      <c r="B23" s="84"/>
      <c r="C23" s="84"/>
      <c r="D23" s="54"/>
      <c r="E23" s="60" t="s">
        <v>40</v>
      </c>
      <c r="F23" s="61"/>
      <c r="G23" s="61"/>
      <c r="H23" s="61"/>
      <c r="I23" s="61"/>
      <c r="J23" s="61"/>
      <c r="K23" s="43"/>
      <c r="M23" s="88" t="s">
        <v>41</v>
      </c>
      <c r="N23" s="88"/>
    </row>
    <row r="24" spans="1:15">
      <c r="A24" s="86" t="s">
        <v>42</v>
      </c>
      <c r="B24" s="86"/>
      <c r="C24" s="86"/>
      <c r="D24" s="56"/>
      <c r="E24" s="44"/>
      <c r="F24" s="45"/>
      <c r="G24" s="45"/>
      <c r="H24" s="46"/>
      <c r="I24" s="46"/>
      <c r="J24" s="45"/>
      <c r="K24" s="47"/>
      <c r="M24" s="49" t="s">
        <v>42</v>
      </c>
      <c r="O24" s="2" t="s">
        <v>43</v>
      </c>
    </row>
    <row r="25" spans="1:15">
      <c r="C25" s="48"/>
      <c r="D25" s="48"/>
      <c r="G25" s="39"/>
      <c r="H25" s="39"/>
      <c r="I25" s="39"/>
      <c r="O25" s="49"/>
    </row>
    <row r="26" spans="1:15">
      <c r="C26" s="42"/>
      <c r="D26" s="42"/>
      <c r="K26" s="39"/>
    </row>
    <row r="27" spans="1:15">
      <c r="G27" s="39"/>
      <c r="H27" s="39"/>
    </row>
    <row r="28" spans="1:15">
      <c r="C28" s="39"/>
      <c r="D28" s="39"/>
      <c r="E28" s="39"/>
      <c r="H28" s="39"/>
    </row>
    <row r="29" spans="1:15">
      <c r="C29" s="39"/>
      <c r="D29" s="39"/>
    </row>
    <row r="30" spans="1:15">
      <c r="L30" s="39"/>
    </row>
    <row r="31" spans="1:15">
      <c r="C31" s="39"/>
      <c r="D31" s="39"/>
      <c r="L31" s="50"/>
    </row>
    <row r="32" spans="1:15">
      <c r="C32" s="39"/>
      <c r="D32" s="39"/>
    </row>
    <row r="33" spans="3:4">
      <c r="C33" s="39"/>
      <c r="D33" s="39"/>
    </row>
    <row r="34" spans="3:4">
      <c r="C34" s="39"/>
      <c r="D34" s="39"/>
    </row>
  </sheetData>
  <mergeCells count="21">
    <mergeCell ref="A24:C24"/>
    <mergeCell ref="E14:K16"/>
    <mergeCell ref="E22:K22"/>
    <mergeCell ref="E23:J23"/>
    <mergeCell ref="M23:N23"/>
    <mergeCell ref="E19:K19"/>
    <mergeCell ref="E20:J20"/>
    <mergeCell ref="E21:K21"/>
    <mergeCell ref="E17:J18"/>
    <mergeCell ref="A17:C23"/>
    <mergeCell ref="F2:N2"/>
    <mergeCell ref="M11:O11"/>
    <mergeCell ref="A6:C6"/>
    <mergeCell ref="A8:C10"/>
    <mergeCell ref="A12:C15"/>
    <mergeCell ref="F5:G6"/>
    <mergeCell ref="H5:H6"/>
    <mergeCell ref="I5:I6"/>
    <mergeCell ref="J5:J6"/>
    <mergeCell ref="K5:K6"/>
    <mergeCell ref="E5:E6"/>
  </mergeCells>
  <phoneticPr fontId="2"/>
  <hyperlinks>
    <hyperlink ref="M24" r:id="rId1" display="http://www.westcoat.com/" xr:uid="{00000000-0004-0000-0000-000001000000}"/>
    <hyperlink ref="A24:C24" r:id="rId2" display="www.westcoat.com" xr:uid="{04E73E2E-918F-4B7F-96C9-07EDC5F38172}"/>
  </hyperlinks>
  <printOptions horizontalCentered="1"/>
  <pageMargins left="0.25" right="0.25" top="1.25" bottom="0.25" header="0" footer="0"/>
  <pageSetup scale="57" orientation="landscape" horizontalDpi="4294967292" verticalDpi="4294967292"/>
  <headerFooter alignWithMargins="0">
    <oddFooter>&amp;RWBStainG&amp;S 8/12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C6CF9-DF26-4B03-8906-961A3B5012E0}"/>
</file>

<file path=customXml/itemProps2.xml><?xml version="1.0" encoding="utf-8"?>
<ds:datastoreItem xmlns:ds="http://schemas.openxmlformats.org/officeDocument/2006/customXml" ds:itemID="{69B71C17-C120-4B32-9480-CB8F46E0DF28}"/>
</file>

<file path=customXml/itemProps3.xml><?xml version="1.0" encoding="utf-8"?>
<ds:datastoreItem xmlns:ds="http://schemas.openxmlformats.org/officeDocument/2006/customXml" ds:itemID="{F1197376-37E9-4688-8173-C67D37952A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/>
  <cp:revision/>
  <dcterms:created xsi:type="dcterms:W3CDTF">1998-12-10T19:24:37Z</dcterms:created>
  <dcterms:modified xsi:type="dcterms:W3CDTF">2025-12-17T05:11:13Z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