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C276827E-F817-4055-8A28-BE318BE5B36A}" xr6:coauthVersionLast="47" xr6:coauthVersionMax="47" xr10:uidLastSave="{00000000-0000-0000-0000-000000000000}"/>
  <bookViews>
    <workbookView xWindow="-34880" yWindow="1300" windowWidth="34560" windowHeight="20160" xr2:uid="{00000000-000D-0000-FFFF-FFFF00000000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1" i="1"/>
  <c r="H7" i="1"/>
  <c r="M7" i="1"/>
  <c r="M16" i="1"/>
  <c r="H8" i="1"/>
  <c r="M8" i="1"/>
  <c r="M17" i="1"/>
  <c r="H9" i="1"/>
  <c r="M9" i="1"/>
  <c r="M18" i="1"/>
  <c r="H11" i="1"/>
  <c r="M10" i="1"/>
  <c r="M19" i="1"/>
  <c r="G13" i="1"/>
  <c r="H13" i="1"/>
  <c r="M11" i="1"/>
  <c r="M20" i="1"/>
  <c r="M21" i="1"/>
  <c r="J11" i="1"/>
  <c r="J9" i="1"/>
  <c r="J7" i="1"/>
  <c r="J8" i="1"/>
  <c r="J14" i="1"/>
</calcChain>
</file>

<file path=xl/sharedStrings.xml><?xml version="1.0" encoding="utf-8"?>
<sst xmlns="http://schemas.openxmlformats.org/spreadsheetml/2006/main" count="78" uniqueCount="65">
  <si>
    <t>TEMPER-CRETE SLC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</si>
  <si>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</si>
  <si>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</si>
  <si>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</si>
  <si>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</si>
  <si>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</si>
  <si>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</si>
  <si>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</si>
  <si>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</si>
  <si>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</si>
  <si>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</si>
  <si>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</si>
  <si>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</si>
  <si>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</si>
  <si>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</si>
  <si>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</si>
  <si>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1/8˝ Temper-Crete and Broadcast Coat</t>
  </si>
  <si>
    <t xml:space="preserve">footage of the project at the </t>
  </si>
  <si>
    <t>EC-24 Temper-Crete Urethane</t>
  </si>
  <si>
    <t>sq.ft./kit</t>
    <phoneticPr fontId="9"/>
  </si>
  <si>
    <t>EC-24 Temper-Crete Resin</t>
  </si>
  <si>
    <t>kits</t>
    <phoneticPr fontId="9"/>
  </si>
  <si>
    <t>bottom of the template.</t>
  </si>
  <si>
    <t>TC-24 Temper-Crete Cement</t>
  </si>
  <si>
    <t>sq.ft/bag</t>
    <phoneticPr fontId="9"/>
  </si>
  <si>
    <t>bags</t>
    <phoneticPr fontId="9"/>
  </si>
  <si>
    <t>TC-60 Color Chips</t>
  </si>
  <si>
    <t>sq.ft/55 lb box</t>
  </si>
  <si>
    <t>55 lb box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</si>
  <si>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</si>
  <si>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</si>
  <si>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</si>
  <si>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</si>
  <si>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9"/>
  </si>
  <si>
    <t>sq.ft./gal</t>
  </si>
  <si>
    <t>EC-95G Polyurethane Topcoat</t>
  </si>
  <si>
    <t xml:space="preserve">for each product in the </t>
  </si>
  <si>
    <t>Polyurethane Topcoat</t>
  </si>
  <si>
    <t>Please Round Up When Ordering</t>
  </si>
  <si>
    <t>indicated column.</t>
  </si>
  <si>
    <t xml:space="preserve">Step 1: Total Square Footage </t>
  </si>
  <si>
    <t>sq. ft.</t>
  </si>
  <si>
    <r>
      <t>NOTE:</t>
    </r>
    <r>
      <rPr>
        <sz val="11"/>
        <rFont val="Times New Roman"/>
        <family val="1"/>
      </rPr>
      <t xml:space="preserve"> For installation </t>
    </r>
  </si>
  <si>
    <t>Please read the complete specification guide before ordering material or beginning the job.</t>
    <phoneticPr fontId="9"/>
  </si>
  <si>
    <t>Total Costs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</si>
  <si>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</si>
  <si>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</si>
  <si>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</si>
  <si>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</si>
  <si>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This Sheet to Be Used as Rough Estimate Only</t>
  </si>
  <si>
    <t>are also available on our website.</t>
  </si>
  <si>
    <t>* Quantities and prices are based on single bag/single gallon units. (Unless otherwise stated)</t>
  </si>
  <si>
    <t>www.westcoat.com</t>
  </si>
  <si>
    <t>* Coating accessories and system options are not figured into estimates.</t>
  </si>
  <si>
    <t>Total</t>
  </si>
  <si>
    <t xml:space="preserve">* Contact your local distributor for a price quote and specification sheets. </t>
  </si>
  <si>
    <t>Rounding is not reflected in above price</t>
  </si>
  <si>
    <t>* We do not guarantee coverages, please allow additional material for waste.</t>
  </si>
  <si>
    <t>* All coverage rates should be verified and adjusted for each project.</t>
  </si>
  <si>
    <t>Westcoat Specialty Coating Systems</t>
  </si>
  <si>
    <t>*For optional materials, please refer to the Temper-Crete SLC System Specification Sheet.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</si>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</sst>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  <family val="2"/>
    </font>
    <font>
      <sz val="10"/>
      <name val="Geneva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  <family val="2"/>
    </font>
    <font>
      <u/>
      <sz val="11"/>
      <color indexed="12"/>
      <name val="Times New Roman"/>
      <family val="1"/>
    </font>
    <font>
      <b/>
      <i/>
      <u/>
      <sz val="10"/>
      <name val="Times"/>
      <family val="1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  <family val="1"/>
    </font>
    <font>
      <sz val="28"/>
      <name val="Akzidenz Grotesk BE BoldCn"/>
    </font>
    <font>
      <sz val="7"/>
      <name val="Geneva"/>
      <family val="2"/>
    </font>
    <font>
      <b/>
      <u/>
      <sz val="12"/>
      <name val="Times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164" fontId="4" fillId="0" borderId="12" xfId="0" applyNumberFormat="1" applyFont="1" applyBorder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/>
    <xf numFmtId="44" fontId="4" fillId="0" borderId="16" xfId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165" fontId="4" fillId="0" borderId="12" xfId="0" applyNumberFormat="1" applyFont="1" applyBorder="1"/>
    <xf numFmtId="0" fontId="4" fillId="0" borderId="16" xfId="0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2" applyFont="1" applyBorder="1" applyAlignment="1" applyProtection="1">
      <alignment horizontal="left" indent="1"/>
    </xf>
    <xf numFmtId="0" fontId="12" fillId="0" borderId="0" xfId="0" applyFont="1"/>
    <xf numFmtId="0" fontId="11" fillId="0" borderId="4" xfId="0" applyFont="1" applyBorder="1" applyAlignment="1">
      <alignment horizontal="left"/>
    </xf>
    <xf numFmtId="0" fontId="19" fillId="0" borderId="0" xfId="0" applyFont="1"/>
    <xf numFmtId="0" fontId="11" fillId="0" borderId="4" xfId="0" applyFont="1" applyBorder="1"/>
    <xf numFmtId="0" fontId="19" fillId="0" borderId="5" xfId="0" applyFont="1" applyBorder="1"/>
    <xf numFmtId="0" fontId="11" fillId="0" borderId="10" xfId="0" applyFont="1" applyBorder="1" applyAlignment="1">
      <alignment horizontal="left"/>
    </xf>
    <xf numFmtId="0" fontId="19" fillId="0" borderId="11" xfId="0" applyFont="1" applyBorder="1"/>
    <xf numFmtId="0" fontId="11" fillId="0" borderId="11" xfId="0" applyFont="1" applyBorder="1" applyAlignment="1">
      <alignment horizontal="left"/>
    </xf>
    <xf numFmtId="0" fontId="0" fillId="0" borderId="3" xfId="0" applyBorder="1"/>
    <xf numFmtId="0" fontId="19" fillId="0" borderId="7" xfId="0" applyFont="1" applyBorder="1"/>
    <xf numFmtId="0" fontId="19" fillId="0" borderId="8" xfId="0" applyFont="1" applyBorder="1"/>
    <xf numFmtId="0" fontId="2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5" xfId="0" applyFont="1" applyBorder="1"/>
    <xf numFmtId="0" fontId="19" fillId="0" borderId="6" xfId="0" applyFont="1" applyBorder="1"/>
    <xf numFmtId="0" fontId="26" fillId="0" borderId="0" xfId="0" applyFont="1"/>
    <xf numFmtId="0" fontId="27" fillId="0" borderId="0" xfId="2" applyFont="1" applyBorder="1" applyAlignment="1" applyProtection="1"/>
    <xf numFmtId="0" fontId="4" fillId="0" borderId="20" xfId="0" applyFont="1" applyBorder="1"/>
    <xf numFmtId="0" fontId="7" fillId="0" borderId="0" xfId="0" applyFont="1" applyAlignment="1">
      <alignment horizont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/>
    <xf numFmtId="0" fontId="10" fillId="0" borderId="0" xfId="0" applyFont="1" applyAlignment="1">
      <alignment horizontal="center" vertical="center"/>
    </xf>
    <xf numFmtId="165" fontId="4" fillId="0" borderId="22" xfId="0" applyNumberFormat="1" applyFont="1" applyBorder="1" applyAlignment="1">
      <alignment horizontal="center"/>
    </xf>
    <xf numFmtId="0" fontId="31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left"/>
    </xf>
    <xf numFmtId="0" fontId="28" fillId="0" borderId="11" xfId="0" applyFont="1" applyBorder="1" applyAlignment="1">
      <alignment horizontal="right"/>
    </xf>
    <xf numFmtId="164" fontId="8" fillId="0" borderId="24" xfId="0" applyNumberFormat="1" applyFont="1" applyBorder="1"/>
    <xf numFmtId="44" fontId="8" fillId="0" borderId="12" xfId="1" applyFont="1" applyBorder="1" applyProtection="1">
      <protection locked="0"/>
    </xf>
    <xf numFmtId="44" fontId="4" fillId="0" borderId="16" xfId="1" applyFont="1" applyBorder="1"/>
    <xf numFmtId="0" fontId="4" fillId="0" borderId="21" xfId="0" applyFont="1" applyBorder="1"/>
    <xf numFmtId="0" fontId="4" fillId="0" borderId="22" xfId="0" applyFont="1" applyBorder="1" applyAlignment="1">
      <alignment horizontal="left"/>
    </xf>
    <xf numFmtId="0" fontId="4" fillId="0" borderId="22" xfId="0" applyFont="1" applyBorder="1"/>
    <xf numFmtId="164" fontId="4" fillId="0" borderId="22" xfId="0" applyNumberFormat="1" applyFont="1" applyBorder="1"/>
    <xf numFmtId="44" fontId="8" fillId="0" borderId="22" xfId="1" applyFont="1" applyBorder="1" applyProtection="1">
      <protection locked="0"/>
    </xf>
    <xf numFmtId="44" fontId="4" fillId="0" borderId="23" xfId="1" applyFont="1" applyBorder="1"/>
    <xf numFmtId="0" fontId="4" fillId="0" borderId="0" xfId="0" applyFont="1" applyAlignment="1">
      <alignment horizontal="center"/>
    </xf>
    <xf numFmtId="44" fontId="32" fillId="0" borderId="19" xfId="0" applyNumberFormat="1" applyFont="1" applyBorder="1"/>
    <xf numFmtId="0" fontId="2" fillId="0" borderId="0" xfId="0" applyFont="1"/>
    <xf numFmtId="0" fontId="10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zoomScale="114" zoomScaleNormal="114" workbookViewId="0">
      <selection activeCell="P18" sqref="P18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4"/>
      <c r="B1" s="95"/>
      <c r="C1" s="95"/>
      <c r="D1" s="95"/>
      <c r="E1" s="95"/>
      <c r="F1" s="95"/>
      <c r="G1" s="71" t="s">
        <v>0</v>
      </c>
      <c r="J1" s="46"/>
      <c r="K1" s="46"/>
      <c r="L1" s="46"/>
      <c r="M1" s="18"/>
      <c r="N1" s="18"/>
      <c r="O1" s="18"/>
    </row>
    <row r="2" spans="1:15" ht="59.45" customHeight="1">
      <c r="A2" s="42"/>
      <c r="B2" s="43"/>
      <c r="C2" s="43"/>
      <c r="D2" s="43"/>
      <c r="E2" s="43"/>
      <c r="F2" s="43"/>
      <c r="G2" s="44"/>
      <c r="H2" s="45"/>
      <c r="J2" s="45"/>
      <c r="K2" s="45"/>
      <c r="L2" s="45"/>
      <c r="M2" s="18"/>
      <c r="N2" s="18"/>
      <c r="O2" s="18"/>
    </row>
    <row r="3" spans="1:15" ht="14.1" customHeight="1">
      <c r="B3" s="1"/>
      <c r="D3" s="6"/>
      <c r="E3" s="6"/>
      <c r="F3" s="6"/>
      <c r="G3" s="6"/>
      <c r="H3" s="6"/>
      <c r="J3" s="8"/>
      <c r="K3" s="5"/>
    </row>
    <row r="4" spans="1:15" ht="17.100000000000001" thickBot="1">
      <c r="A4" s="96" t="s">
        <v>1</v>
      </c>
      <c r="B4" s="96"/>
      <c r="C4" s="96"/>
      <c r="D4" s="2" t="s">
        <v>2</v>
      </c>
      <c r="E4" s="7" t="s">
        <v>3</v>
      </c>
      <c r="G4" s="2" t="s">
        <v>4</v>
      </c>
      <c r="H4" s="2" t="s">
        <v>5</v>
      </c>
      <c r="I4" s="9" t="s">
        <v>6</v>
      </c>
      <c r="J4" s="8" t="s">
        <v>7</v>
      </c>
    </row>
    <row r="5" spans="1:15" ht="17.100000000000001" thickBot="1">
      <c r="A5" s="96"/>
      <c r="B5" s="96"/>
      <c r="C5" s="96"/>
      <c r="D5" s="2" t="s">
        <v>8</v>
      </c>
      <c r="E5" s="2" t="s">
        <v>9</v>
      </c>
      <c r="F5" s="2"/>
      <c r="G5" s="2" t="s">
        <v>10</v>
      </c>
      <c r="H5" s="2" t="s">
        <v>11</v>
      </c>
      <c r="I5" s="70" t="s">
        <v>12</v>
      </c>
      <c r="J5" s="2" t="s">
        <v>13</v>
      </c>
      <c r="M5" s="11" t="s">
        <v>14</v>
      </c>
    </row>
    <row r="6" spans="1:15" ht="17.100000000000001" thickBot="1">
      <c r="A6" s="47" t="s">
        <v>15</v>
      </c>
      <c r="B6" s="48"/>
      <c r="C6" s="48"/>
      <c r="D6" s="75" t="s">
        <v>16</v>
      </c>
      <c r="E6" s="76"/>
      <c r="F6" s="76"/>
      <c r="G6" s="76"/>
      <c r="H6" s="76"/>
      <c r="I6" s="77"/>
      <c r="J6" s="78"/>
      <c r="M6" s="12" t="s">
        <v>11</v>
      </c>
    </row>
    <row r="7" spans="1:15" ht="15">
      <c r="A7" s="49" t="s">
        <v>17</v>
      </c>
      <c r="B7" s="48"/>
      <c r="C7" s="48"/>
      <c r="D7" s="26" t="s">
        <v>18</v>
      </c>
      <c r="E7" s="22">
        <v>42.5</v>
      </c>
      <c r="F7" s="21" t="s">
        <v>19</v>
      </c>
      <c r="G7" s="23">
        <f>G14</f>
        <v>0</v>
      </c>
      <c r="H7" s="24">
        <f>G7/E7</f>
        <v>0</v>
      </c>
      <c r="I7" s="82">
        <v>0</v>
      </c>
      <c r="J7" s="27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49" t="s">
        <v>22</v>
      </c>
      <c r="B8" s="48"/>
      <c r="C8" s="48"/>
      <c r="D8" s="26" t="s">
        <v>23</v>
      </c>
      <c r="E8" s="22">
        <v>42.5</v>
      </c>
      <c r="F8" s="21" t="s">
        <v>24</v>
      </c>
      <c r="G8" s="23">
        <f>G14</f>
        <v>0</v>
      </c>
      <c r="H8" s="24">
        <f>G8/E8</f>
        <v>0</v>
      </c>
      <c r="I8" s="82">
        <v>0</v>
      </c>
      <c r="J8" s="27">
        <f>SUM(1/E8)*I8</f>
        <v>0</v>
      </c>
      <c r="L8" s="26" t="s">
        <v>23</v>
      </c>
      <c r="M8" s="38">
        <f>H8</f>
        <v>0</v>
      </c>
      <c r="N8" s="39" t="s">
        <v>25</v>
      </c>
    </row>
    <row r="9" spans="1:15" ht="15">
      <c r="A9" s="47"/>
      <c r="B9" s="48"/>
      <c r="C9" s="48"/>
      <c r="D9" s="26" t="s">
        <v>26</v>
      </c>
      <c r="E9" s="22">
        <v>550</v>
      </c>
      <c r="F9" s="21" t="s">
        <v>27</v>
      </c>
      <c r="G9" s="23">
        <f>G14</f>
        <v>0</v>
      </c>
      <c r="H9" s="24">
        <f>G9/E9</f>
        <v>0</v>
      </c>
      <c r="I9" s="82">
        <v>0</v>
      </c>
      <c r="J9" s="27">
        <f>SUM(1/E9)*I9</f>
        <v>0</v>
      </c>
      <c r="L9" s="26" t="s">
        <v>26</v>
      </c>
      <c r="M9" s="38">
        <f>H9</f>
        <v>0</v>
      </c>
      <c r="N9" s="39" t="s">
        <v>28</v>
      </c>
    </row>
    <row r="10" spans="1:15" ht="15.95">
      <c r="A10" s="47" t="s">
        <v>29</v>
      </c>
      <c r="B10" s="48"/>
      <c r="C10" s="48"/>
      <c r="D10" s="79" t="s">
        <v>30</v>
      </c>
      <c r="E10" s="22"/>
      <c r="F10" s="21"/>
      <c r="G10" s="23"/>
      <c r="H10" s="24"/>
      <c r="I10" s="25"/>
      <c r="J10" s="27"/>
      <c r="L10" s="26" t="s">
        <v>31</v>
      </c>
      <c r="M10" s="38">
        <f>(H11)</f>
        <v>0</v>
      </c>
      <c r="N10" s="39" t="s">
        <v>32</v>
      </c>
    </row>
    <row r="11" spans="1:15" ht="15.95" thickBot="1">
      <c r="A11" s="49" t="s">
        <v>33</v>
      </c>
      <c r="B11" s="48"/>
      <c r="C11" s="48"/>
      <c r="D11" s="26" t="s">
        <v>31</v>
      </c>
      <c r="E11" s="22">
        <v>130</v>
      </c>
      <c r="F11" s="21" t="s">
        <v>34</v>
      </c>
      <c r="G11" s="23">
        <f>G14</f>
        <v>0</v>
      </c>
      <c r="H11" s="24">
        <f>G11/E11</f>
        <v>0</v>
      </c>
      <c r="I11" s="82">
        <v>0</v>
      </c>
      <c r="J11" s="83">
        <f>SUM(1/E11)*I11</f>
        <v>0</v>
      </c>
      <c r="L11" s="28" t="s">
        <v>35</v>
      </c>
      <c r="M11" s="40">
        <f>(H13)</f>
        <v>0</v>
      </c>
      <c r="N11" s="41" t="s">
        <v>32</v>
      </c>
    </row>
    <row r="12" spans="1:15" ht="15.95">
      <c r="A12" s="49" t="s">
        <v>36</v>
      </c>
      <c r="B12" s="48"/>
      <c r="C12" s="48"/>
      <c r="D12" s="79" t="s">
        <v>37</v>
      </c>
      <c r="E12" s="22"/>
      <c r="F12" s="21"/>
      <c r="G12" s="23"/>
      <c r="H12" s="24"/>
      <c r="I12" s="25"/>
      <c r="J12" s="27"/>
      <c r="L12" s="73" t="s">
        <v>38</v>
      </c>
      <c r="M12" s="73"/>
      <c r="N12" s="73"/>
    </row>
    <row r="13" spans="1:15" ht="15.95" thickBot="1">
      <c r="A13" s="49" t="s">
        <v>39</v>
      </c>
      <c r="B13" s="48"/>
      <c r="C13" s="48"/>
      <c r="D13" s="84" t="s">
        <v>35</v>
      </c>
      <c r="E13" s="85">
        <v>312</v>
      </c>
      <c r="F13" s="86" t="s">
        <v>34</v>
      </c>
      <c r="G13" s="87">
        <f>G14</f>
        <v>0</v>
      </c>
      <c r="H13" s="74">
        <f>G13/E13</f>
        <v>0</v>
      </c>
      <c r="I13" s="88">
        <v>0</v>
      </c>
      <c r="J13" s="89"/>
    </row>
    <row r="14" spans="1:15" ht="18" thickBot="1">
      <c r="A14" s="50"/>
      <c r="B14" s="48"/>
      <c r="C14" s="48"/>
      <c r="D14" s="28"/>
      <c r="E14" s="29"/>
      <c r="F14" s="80" t="s">
        <v>40</v>
      </c>
      <c r="G14" s="81"/>
      <c r="H14" s="69" t="s">
        <v>41</v>
      </c>
      <c r="I14" s="30"/>
      <c r="J14" s="31">
        <f>SUM(J7:J13)</f>
        <v>0</v>
      </c>
      <c r="M14" s="2"/>
    </row>
    <row r="15" spans="1:15" ht="17.100000000000001" thickBot="1">
      <c r="A15" s="47" t="s">
        <v>42</v>
      </c>
      <c r="B15" s="48"/>
      <c r="C15" s="48"/>
      <c r="D15" s="93" t="s">
        <v>43</v>
      </c>
      <c r="E15" s="93"/>
      <c r="F15" s="93"/>
      <c r="G15" s="93"/>
      <c r="H15" s="93"/>
      <c r="I15" s="93"/>
      <c r="J15" s="93"/>
      <c r="M15" s="11" t="s">
        <v>44</v>
      </c>
    </row>
    <row r="16" spans="1:15" ht="15">
      <c r="A16" s="49" t="s">
        <v>45</v>
      </c>
      <c r="B16" s="48"/>
      <c r="C16" s="48"/>
      <c r="L16" s="32" t="s">
        <v>20</v>
      </c>
      <c r="M16" s="35">
        <f>SUM(M7*I7)</f>
        <v>0</v>
      </c>
    </row>
    <row r="17" spans="1:14" ht="15.95" thickBot="1">
      <c r="A17" s="49" t="s">
        <v>46</v>
      </c>
      <c r="B17" s="48"/>
      <c r="C17" s="48"/>
      <c r="D17" s="90"/>
      <c r="E17" s="90"/>
      <c r="F17" s="90"/>
      <c r="G17" s="90"/>
      <c r="H17" s="90"/>
      <c r="I17" s="90"/>
      <c r="J17" s="90"/>
      <c r="L17" s="26" t="s">
        <v>23</v>
      </c>
      <c r="M17" s="36">
        <f>SUM(M8*I8)</f>
        <v>0</v>
      </c>
    </row>
    <row r="18" spans="1:14" ht="15">
      <c r="A18" s="49" t="s">
        <v>47</v>
      </c>
      <c r="B18" s="48"/>
      <c r="C18" s="48"/>
      <c r="D18" s="60"/>
      <c r="E18" s="61"/>
      <c r="F18" s="61"/>
      <c r="G18" s="61"/>
      <c r="H18" s="61"/>
      <c r="I18" s="62"/>
      <c r="J18" s="54"/>
      <c r="L18" s="26" t="s">
        <v>26</v>
      </c>
      <c r="M18" s="36">
        <f>SUM(M9*I9)</f>
        <v>0</v>
      </c>
    </row>
    <row r="19" spans="1:14" ht="15">
      <c r="A19" s="49" t="s">
        <v>48</v>
      </c>
      <c r="B19" s="48"/>
      <c r="C19" s="48"/>
      <c r="D19" s="63" t="s">
        <v>49</v>
      </c>
      <c r="E19" s="54"/>
      <c r="F19" s="54"/>
      <c r="G19" s="54"/>
      <c r="H19" s="54"/>
      <c r="I19" s="56"/>
      <c r="J19" s="54"/>
      <c r="L19" s="26" t="s">
        <v>31</v>
      </c>
      <c r="M19" s="36">
        <f>SUM(M10*I11)</f>
        <v>0</v>
      </c>
    </row>
    <row r="20" spans="1:14" ht="15">
      <c r="A20" s="49" t="s">
        <v>50</v>
      </c>
      <c r="B20" s="48"/>
      <c r="C20" s="48"/>
      <c r="D20" s="53" t="s">
        <v>51</v>
      </c>
      <c r="E20" s="54"/>
      <c r="F20" s="54"/>
      <c r="G20" s="54"/>
      <c r="H20" s="54"/>
      <c r="I20" s="64"/>
      <c r="J20" s="54"/>
      <c r="L20" s="26" t="s">
        <v>35</v>
      </c>
      <c r="M20" s="36">
        <f>SUM(M11*I13)</f>
        <v>0</v>
      </c>
    </row>
    <row r="21" spans="1:14" ht="15.95" thickBot="1">
      <c r="A21" s="51" t="s">
        <v>52</v>
      </c>
      <c r="B21" s="48"/>
      <c r="C21" s="48"/>
      <c r="D21" s="53" t="s">
        <v>53</v>
      </c>
      <c r="E21" s="54"/>
      <c r="F21" s="54"/>
      <c r="G21" s="54"/>
      <c r="H21" s="54"/>
      <c r="I21" s="64"/>
      <c r="J21" s="54"/>
      <c r="L21" s="37" t="s">
        <v>54</v>
      </c>
      <c r="M21" s="91">
        <f>SUM(M16:M20)</f>
        <v>0</v>
      </c>
    </row>
    <row r="22" spans="1:14" ht="14.1">
      <c r="A22" s="1"/>
      <c r="B22" s="1"/>
      <c r="C22" s="1"/>
      <c r="D22" s="55" t="s">
        <v>55</v>
      </c>
      <c r="E22" s="54"/>
      <c r="F22" s="54"/>
      <c r="G22" s="54"/>
      <c r="H22" s="54"/>
      <c r="I22" s="65"/>
      <c r="J22" s="54"/>
      <c r="L22" s="19" t="s">
        <v>56</v>
      </c>
      <c r="M22" s="20"/>
    </row>
    <row r="23" spans="1:14" ht="14.1">
      <c r="A23" s="3"/>
      <c r="B23" s="1"/>
      <c r="C23" s="1"/>
      <c r="D23" s="53" t="s">
        <v>57</v>
      </c>
      <c r="E23" s="54"/>
      <c r="F23" s="54"/>
      <c r="G23" s="17"/>
      <c r="H23" s="17"/>
      <c r="I23" s="64"/>
      <c r="J23" s="54"/>
      <c r="L23" s="19"/>
      <c r="M23" s="20"/>
    </row>
    <row r="24" spans="1:14" ht="15">
      <c r="A24" s="1"/>
      <c r="D24" s="53" t="s">
        <v>58</v>
      </c>
      <c r="E24" s="54"/>
      <c r="F24" s="54"/>
      <c r="G24" s="54"/>
      <c r="H24" s="54"/>
      <c r="I24" s="56"/>
      <c r="J24" s="54"/>
      <c r="L24" s="67" t="s">
        <v>59</v>
      </c>
    </row>
    <row r="25" spans="1:14" ht="15.95" thickBot="1">
      <c r="A25" s="1"/>
      <c r="D25" s="57" t="s">
        <v>60</v>
      </c>
      <c r="E25" s="58"/>
      <c r="F25" s="58"/>
      <c r="G25" s="59"/>
      <c r="H25" s="59"/>
      <c r="I25" s="66"/>
      <c r="J25" s="16"/>
      <c r="L25" s="48" t="s">
        <v>61</v>
      </c>
      <c r="N25" s="15"/>
    </row>
    <row r="26" spans="1:14" ht="15">
      <c r="A26" s="1"/>
      <c r="D26" s="13"/>
      <c r="E26" s="13"/>
      <c r="H26" s="13"/>
      <c r="J26" s="16"/>
      <c r="L26" s="48" t="s">
        <v>62</v>
      </c>
    </row>
    <row r="27" spans="1:14" ht="13.35" customHeight="1">
      <c r="A27" s="1"/>
      <c r="B27" s="1"/>
      <c r="C27" s="1"/>
      <c r="J27" s="17"/>
      <c r="L27" s="48" t="s">
        <v>63</v>
      </c>
    </row>
    <row r="28" spans="1:14" ht="18">
      <c r="B28" s="1"/>
      <c r="C28" s="1"/>
      <c r="D28" s="52"/>
      <c r="E28" s="13"/>
      <c r="F28" s="14"/>
      <c r="I28" s="13"/>
      <c r="L28" s="68" t="s">
        <v>52</v>
      </c>
    </row>
    <row r="29" spans="1:14">
      <c r="B29" s="1"/>
      <c r="C29" s="1"/>
      <c r="E29" s="1"/>
      <c r="F29" s="92"/>
      <c r="L29" s="72" t="s">
        <v>64</v>
      </c>
    </row>
    <row r="30" spans="1:14">
      <c r="B30" s="1"/>
      <c r="C30" s="1"/>
      <c r="D30" s="4"/>
      <c r="E30" s="92"/>
      <c r="F30" s="92"/>
    </row>
    <row r="31" spans="1:14">
      <c r="B31" s="1"/>
      <c r="C31" s="1"/>
      <c r="E31" s="1"/>
      <c r="F31" s="92"/>
    </row>
    <row r="32" spans="1:14">
      <c r="B32" s="1"/>
      <c r="C32" s="1"/>
      <c r="G32" s="10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1" spans="2:3">
      <c r="B41" s="1"/>
    </row>
  </sheetData>
  <mergeCells count="3">
    <mergeCell ref="D15:J15"/>
    <mergeCell ref="A1:F1"/>
    <mergeCell ref="A4:C5"/>
  </mergeCells>
  <phoneticPr fontId="9"/>
  <hyperlinks>
    <hyperlink ref="A21" r:id="rId1" xr:uid="{00000000-0004-0000-0100-000000000000}"/>
    <hyperlink ref="L28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E4AA9-62A3-452D-BA22-BDF57805E8AF}"/>
</file>

<file path=customXml/itemProps2.xml><?xml version="1.0" encoding="utf-8"?>
<ds:datastoreItem xmlns:ds="http://schemas.openxmlformats.org/officeDocument/2006/customXml" ds:itemID="{A5011076-CACC-46ED-AD5D-7083C8FE41BC}"/>
</file>

<file path=customXml/itemProps3.xml><?xml version="1.0" encoding="utf-8"?>
<ds:datastoreItem xmlns:ds="http://schemas.openxmlformats.org/officeDocument/2006/customXml" ds:itemID="{5AC48E36-B3A8-4394-A217-09251FE1E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Broadcast Eighth Inch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2024-05-06T19:49:08Z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