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taylorjones/Desktop/"/>
    </mc:Choice>
  </mc:AlternateContent>
  <xr:revisionPtr revIDLastSave="0" documentId="8_{265C0EAF-AD9C-4028-B313-66FBB1D13949}" xr6:coauthVersionLast="47" xr6:coauthVersionMax="47" xr10:uidLastSave="{00000000-0000-0000-0000-000000000000}"/>
  <bookViews>
    <workbookView xWindow="0" yWindow="780" windowWidth="34200" windowHeight="196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1" l="1"/>
  <c r="H27" i="1"/>
  <c r="I27" i="1" s="1"/>
  <c r="N13" i="1" s="1"/>
  <c r="N25" i="1" s="1"/>
  <c r="H15" i="1"/>
  <c r="I15" i="1" s="1"/>
  <c r="H20" i="1"/>
  <c r="I20" i="1" s="1"/>
  <c r="H19" i="1"/>
  <c r="I19" i="1" s="1"/>
  <c r="K19" i="1"/>
  <c r="K20" i="1"/>
  <c r="K23" i="1"/>
  <c r="K16" i="1"/>
  <c r="H8" i="1"/>
  <c r="I8" i="1" s="1"/>
  <c r="N7" i="1" s="1"/>
  <c r="N19" i="1" s="1"/>
  <c r="H11" i="1"/>
  <c r="I11" i="1" s="1"/>
  <c r="N8" i="1" s="1"/>
  <c r="N20" i="1" s="1"/>
  <c r="H12" i="1"/>
  <c r="I12" i="1" s="1"/>
  <c r="H16" i="1"/>
  <c r="I16" i="1" s="1"/>
  <c r="H23" i="1"/>
  <c r="I23" i="1" s="1"/>
  <c r="N11" i="1" s="1"/>
  <c r="N23" i="1" s="1"/>
  <c r="H26" i="1"/>
  <c r="I26" i="1" s="1"/>
  <c r="N12" i="1" s="1"/>
  <c r="N24" i="1" s="1"/>
  <c r="K8" i="1"/>
  <c r="K11" i="1"/>
  <c r="K12" i="1"/>
  <c r="K15" i="1"/>
  <c r="K26" i="1"/>
  <c r="K29" i="1" l="1"/>
  <c r="N9" i="1"/>
  <c r="N21" i="1" s="1"/>
  <c r="N10" i="1"/>
  <c r="N22" i="1" s="1"/>
  <c r="N27" i="1" l="1"/>
</calcChain>
</file>

<file path=xl/sharedStrings.xml><?xml version="1.0" encoding="utf-8"?>
<sst xmlns="http://schemas.openxmlformats.org/spreadsheetml/2006/main" count="79" uniqueCount="58">
  <si>
    <t>Texture-Crete Interior Material Template</t>
  </si>
  <si>
    <t>Product Description</t>
  </si>
  <si>
    <t>Coverage will vary</t>
  </si>
  <si>
    <t>Job 
(sq.ft.)</t>
  </si>
  <si>
    <t>Material 
Needed (gal)</t>
  </si>
  <si>
    <t>Step 2: Cost for 
Each Product</t>
  </si>
  <si>
    <t>Optional Cost 
(per sq. ft.)</t>
  </si>
  <si>
    <t>Total Material
Needed</t>
  </si>
  <si>
    <t>Template Instructions:</t>
  </si>
  <si>
    <t>Primer</t>
  </si>
  <si>
    <t>EC-11</t>
    <phoneticPr fontId="2"/>
  </si>
  <si>
    <t>gal</t>
  </si>
  <si>
    <t>EC-11 Water-Based Primer</t>
  </si>
  <si>
    <t xml:space="preserve"> sq.ft./gal mix</t>
  </si>
  <si>
    <t>TC-2</t>
  </si>
  <si>
    <t>bags</t>
  </si>
  <si>
    <r>
      <t xml:space="preserve">Step 1: 
</t>
    </r>
    <r>
      <rPr>
        <sz val="10"/>
        <color rgb="FF000000"/>
        <rFont val="Arial"/>
      </rPr>
      <t>Enter the total square footage of the project at the bottom of the template.</t>
    </r>
  </si>
  <si>
    <t>WP-82</t>
    <phoneticPr fontId="2"/>
  </si>
  <si>
    <t>Slurry Coat</t>
  </si>
  <si>
    <t>TC-4</t>
    <phoneticPr fontId="2"/>
  </si>
  <si>
    <t>bags</t>
    <phoneticPr fontId="2"/>
  </si>
  <si>
    <t>TC-2 Smooth Texture Cement</t>
  </si>
  <si>
    <t xml:space="preserve"> sq.ft./bag</t>
  </si>
  <si>
    <t>SC-35</t>
  </si>
  <si>
    <t>WP-82 Low-Odor Modifier</t>
  </si>
  <si>
    <t xml:space="preserve"> sq.ft./gal</t>
  </si>
  <si>
    <t>EC-36</t>
  </si>
  <si>
    <r>
      <t xml:space="preserve">Step 2: 
</t>
    </r>
    <r>
      <rPr>
        <sz val="10"/>
        <color rgb="FF000000"/>
        <rFont val="Arial"/>
      </rPr>
      <t>Enter the cost per unit (single kit, bag etc.) for each product in the indicated column.</t>
    </r>
  </si>
  <si>
    <t>SC-65F</t>
  </si>
  <si>
    <t>1st Texture Coat</t>
  </si>
  <si>
    <t>Please Round Up When Ordering</t>
  </si>
  <si>
    <t>TC-4 Fine Texture Cement</t>
  </si>
  <si>
    <t>WP-82 Low-Odor Modifier</t>
    <phoneticPr fontId="2"/>
  </si>
  <si>
    <r>
      <t>NOTE:</t>
    </r>
    <r>
      <rPr>
        <sz val="10"/>
        <color rgb="FF000000"/>
        <rFont val="Arial"/>
      </rPr>
      <t xml:space="preserve"> 
For installation instructions please refer to the system specification sheets posted on our website. Training videos for a variety of our systems for a variety of our systems </t>
    </r>
  </si>
  <si>
    <t>2nd Texture Coat</t>
  </si>
  <si>
    <t>Total Costs</t>
  </si>
  <si>
    <t>WB Stain</t>
  </si>
  <si>
    <t>SC-35 WB Stain</t>
  </si>
  <si>
    <t>www.westcoat.com</t>
  </si>
  <si>
    <t>Sealer</t>
  </si>
  <si>
    <t>EC-36 100% Solids Epoxy</t>
  </si>
  <si>
    <t>SC-65F WB Flat Polyurethane Sealer</t>
  </si>
  <si>
    <t>Total</t>
  </si>
  <si>
    <t xml:space="preserve">    Rounding is not reflected in above price</t>
  </si>
  <si>
    <t xml:space="preserve">Step 1: Total Square Footage   </t>
  </si>
  <si>
    <t>sq. ft.</t>
  </si>
  <si>
    <t>Please read the complete specification guide before ordering material or beginning the job.</t>
  </si>
  <si>
    <t>This Sheet to Be Used as Rough Estimate Only</t>
  </si>
  <si>
    <t>* Quantities and prices are based on single bag/single gallon units. (Unless otherwise stated)</t>
  </si>
  <si>
    <t>Westcoat</t>
  </si>
  <si>
    <t>* Coating accessories and system options are not figured into estimates.</t>
  </si>
  <si>
    <t>4007 Lockridge Street</t>
  </si>
  <si>
    <t>* Contact your local distributor for a price quote and specification sheets.</t>
  </si>
  <si>
    <t>San Diego,  Ca 92102</t>
  </si>
  <si>
    <t>* We do not guarantee coverages, please allow additional material for waste.</t>
  </si>
  <si>
    <t>800-250-4519</t>
  </si>
  <si>
    <t>* All coverage rates should be verified and adjusted for each project.</t>
  </si>
  <si>
    <t>REV.11/25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</si>
</sst>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</numFmts>
  <fonts count="19">
    <font>
      <sz val="9"/>
      <name val="Geneva"/>
    </font>
    <font>
      <sz val="9"/>
      <name val="Geneva"/>
      <family val="2"/>
    </font>
    <font>
      <sz val="8"/>
      <name val="Verdana"/>
      <family val="2"/>
    </font>
    <font>
      <u/>
      <sz val="11.25"/>
      <color indexed="12"/>
      <name val="Geneva"/>
      <family val="2"/>
    </font>
    <font>
      <b/>
      <u/>
      <sz val="10"/>
      <name val="Arial"/>
    </font>
    <font>
      <b/>
      <u/>
      <sz val="10"/>
      <color theme="1"/>
      <name val="Arial"/>
    </font>
    <font>
      <b/>
      <i/>
      <sz val="10"/>
      <name val="Arial"/>
    </font>
    <font>
      <sz val="10"/>
      <name val="Arial"/>
    </font>
    <font>
      <b/>
      <i/>
      <u/>
      <sz val="10"/>
      <name val="Arial"/>
    </font>
    <font>
      <b/>
      <sz val="10"/>
      <name val="Arial"/>
    </font>
    <font>
      <b/>
      <sz val="10"/>
      <color indexed="8"/>
      <name val="Arial"/>
    </font>
    <font>
      <b/>
      <sz val="10"/>
      <color indexed="10"/>
      <name val="Arial"/>
    </font>
    <font>
      <sz val="10"/>
      <color indexed="10"/>
      <name val="Arial"/>
    </font>
    <font>
      <sz val="10"/>
      <color theme="1"/>
      <name val="Arial"/>
    </font>
    <font>
      <u/>
      <sz val="10"/>
      <color indexed="12"/>
      <name val="Arial"/>
    </font>
    <font>
      <b/>
      <sz val="10"/>
      <color rgb="FF000000"/>
      <name val="Arial"/>
    </font>
    <font>
      <sz val="10"/>
      <color rgb="FF000000"/>
      <name val="Arial"/>
    </font>
    <font>
      <u/>
      <sz val="10"/>
      <color indexed="12"/>
      <name val="Geneva"/>
      <family val="2"/>
      <charset val="1"/>
    </font>
    <font>
      <b/>
      <sz val="20"/>
      <name val="Arial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indent="1"/>
    </xf>
    <xf numFmtId="0" fontId="9" fillId="0" borderId="0" xfId="0" applyFont="1" applyAlignment="1">
      <alignment horizontal="center"/>
    </xf>
    <xf numFmtId="0" fontId="10" fillId="0" borderId="0" xfId="0" applyFont="1" applyAlignment="1" applyProtection="1">
      <alignment horizontal="center"/>
      <protection locked="0"/>
    </xf>
    <xf numFmtId="0" fontId="9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7" fillId="0" borderId="15" xfId="0" applyFont="1" applyBorder="1"/>
    <xf numFmtId="0" fontId="7" fillId="0" borderId="17" xfId="0" applyFont="1" applyBorder="1"/>
    <xf numFmtId="0" fontId="7" fillId="0" borderId="3" xfId="0" applyFont="1" applyBorder="1"/>
    <xf numFmtId="164" fontId="7" fillId="0" borderId="3" xfId="0" applyNumberFormat="1" applyFont="1" applyBorder="1"/>
    <xf numFmtId="165" fontId="7" fillId="0" borderId="3" xfId="0" applyNumberFormat="1" applyFont="1" applyBorder="1" applyAlignment="1">
      <alignment horizontal="center"/>
    </xf>
    <xf numFmtId="44" fontId="12" fillId="0" borderId="3" xfId="2" applyFont="1" applyBorder="1"/>
    <xf numFmtId="44" fontId="7" fillId="0" borderId="5" xfId="2" applyFont="1" applyBorder="1" applyAlignment="1"/>
    <xf numFmtId="0" fontId="7" fillId="0" borderId="4" xfId="0" applyFont="1" applyBorder="1"/>
    <xf numFmtId="165" fontId="7" fillId="0" borderId="18" xfId="0" applyNumberFormat="1" applyFont="1" applyBorder="1"/>
    <xf numFmtId="0" fontId="7" fillId="0" borderId="19" xfId="0" applyFont="1" applyBorder="1"/>
    <xf numFmtId="0" fontId="9" fillId="0" borderId="0" xfId="0" applyFont="1" applyAlignment="1">
      <alignment horizontal="left" vertical="center"/>
    </xf>
    <xf numFmtId="44" fontId="12" fillId="0" borderId="3" xfId="2" applyFont="1" applyBorder="1" applyAlignment="1" applyProtection="1">
      <protection locked="0"/>
    </xf>
    <xf numFmtId="44" fontId="7" fillId="0" borderId="5" xfId="2" applyFont="1" applyBorder="1" applyAlignment="1" applyProtection="1"/>
    <xf numFmtId="164" fontId="7" fillId="0" borderId="2" xfId="0" applyNumberFormat="1" applyFont="1" applyBorder="1"/>
    <xf numFmtId="44" fontId="7" fillId="0" borderId="5" xfId="2" applyFont="1" applyBorder="1"/>
    <xf numFmtId="165" fontId="7" fillId="0" borderId="0" xfId="0" applyNumberFormat="1" applyFont="1"/>
    <xf numFmtId="44" fontId="12" fillId="0" borderId="7" xfId="2" applyFont="1" applyBorder="1"/>
    <xf numFmtId="0" fontId="7" fillId="0" borderId="18" xfId="0" applyFont="1" applyBorder="1"/>
    <xf numFmtId="0" fontId="7" fillId="0" borderId="2" xfId="0" applyFont="1" applyBorder="1"/>
    <xf numFmtId="44" fontId="12" fillId="0" borderId="3" xfId="2" applyFont="1" applyBorder="1" applyProtection="1">
      <protection locked="0"/>
    </xf>
    <xf numFmtId="44" fontId="7" fillId="0" borderId="5" xfId="2" applyFont="1" applyBorder="1" applyProtection="1"/>
    <xf numFmtId="0" fontId="7" fillId="0" borderId="38" xfId="0" applyFont="1" applyBorder="1"/>
    <xf numFmtId="165" fontId="7" fillId="0" borderId="38" xfId="0" applyNumberFormat="1" applyFont="1" applyBorder="1"/>
    <xf numFmtId="0" fontId="7" fillId="0" borderId="22" xfId="0" applyFont="1" applyBorder="1"/>
    <xf numFmtId="0" fontId="7" fillId="0" borderId="1" xfId="0" applyFont="1" applyBorder="1"/>
    <xf numFmtId="44" fontId="12" fillId="0" borderId="3" xfId="0" applyNumberFormat="1" applyFont="1" applyBorder="1"/>
    <xf numFmtId="44" fontId="7" fillId="0" borderId="16" xfId="0" applyNumberFormat="1" applyFont="1" applyBorder="1"/>
    <xf numFmtId="44" fontId="12" fillId="0" borderId="7" xfId="0" applyNumberFormat="1" applyFont="1" applyBorder="1"/>
    <xf numFmtId="44" fontId="7" fillId="0" borderId="24" xfId="0" applyNumberFormat="1" applyFont="1" applyBorder="1"/>
    <xf numFmtId="44" fontId="12" fillId="0" borderId="23" xfId="0" applyNumberFormat="1" applyFont="1" applyBorder="1"/>
    <xf numFmtId="44" fontId="7" fillId="0" borderId="18" xfId="0" applyNumberFormat="1" applyFont="1" applyBorder="1"/>
    <xf numFmtId="0" fontId="13" fillId="0" borderId="3" xfId="0" applyFont="1" applyBorder="1"/>
    <xf numFmtId="44" fontId="12" fillId="0" borderId="9" xfId="0" applyNumberFormat="1" applyFont="1" applyBorder="1"/>
    <xf numFmtId="44" fontId="7" fillId="0" borderId="10" xfId="0" applyNumberFormat="1" applyFont="1" applyBorder="1"/>
    <xf numFmtId="44" fontId="7" fillId="0" borderId="18" xfId="2" applyFont="1" applyBorder="1"/>
    <xf numFmtId="44" fontId="7" fillId="0" borderId="38" xfId="2" applyFont="1" applyBorder="1"/>
    <xf numFmtId="44" fontId="12" fillId="0" borderId="9" xfId="2" applyFont="1" applyBorder="1"/>
    <xf numFmtId="44" fontId="7" fillId="0" borderId="10" xfId="2" applyFont="1" applyBorder="1" applyProtection="1"/>
    <xf numFmtId="0" fontId="7" fillId="0" borderId="20" xfId="0" applyFont="1" applyBorder="1" applyAlignment="1">
      <alignment horizontal="right"/>
    </xf>
    <xf numFmtId="44" fontId="7" fillId="0" borderId="21" xfId="0" applyNumberFormat="1" applyFont="1" applyBorder="1"/>
    <xf numFmtId="44" fontId="12" fillId="0" borderId="2" xfId="2" applyFont="1" applyBorder="1"/>
    <xf numFmtId="0" fontId="7" fillId="0" borderId="11" xfId="0" applyFont="1" applyBorder="1"/>
    <xf numFmtId="0" fontId="7" fillId="0" borderId="12" xfId="0" applyFont="1" applyBorder="1"/>
    <xf numFmtId="0" fontId="11" fillId="0" borderId="12" xfId="0" applyFont="1" applyBorder="1" applyAlignment="1">
      <alignment horizontal="right"/>
    </xf>
    <xf numFmtId="164" fontId="12" fillId="0" borderId="35" xfId="1" applyNumberFormat="1" applyFont="1" applyBorder="1" applyProtection="1">
      <protection locked="0"/>
    </xf>
    <xf numFmtId="0" fontId="7" fillId="0" borderId="13" xfId="0" applyFont="1" applyBorder="1"/>
    <xf numFmtId="44" fontId="7" fillId="0" borderId="14" xfId="2" applyFont="1" applyBorder="1" applyProtection="1"/>
    <xf numFmtId="0" fontId="7" fillId="0" borderId="30" xfId="0" applyFont="1" applyBorder="1"/>
    <xf numFmtId="0" fontId="7" fillId="0" borderId="31" xfId="0" applyFont="1" applyBorder="1"/>
    <xf numFmtId="0" fontId="7" fillId="0" borderId="22" xfId="0" applyFont="1" applyBorder="1" applyAlignment="1">
      <alignment horizontal="left"/>
    </xf>
    <xf numFmtId="0" fontId="14" fillId="0" borderId="0" xfId="3" applyFont="1" applyBorder="1" applyAlignment="1" applyProtection="1"/>
    <xf numFmtId="0" fontId="7" fillId="0" borderId="32" xfId="0" applyFont="1" applyBorder="1" applyAlignment="1">
      <alignment horizontal="left"/>
    </xf>
    <xf numFmtId="0" fontId="7" fillId="0" borderId="33" xfId="0" applyFont="1" applyBorder="1"/>
    <xf numFmtId="0" fontId="7" fillId="0" borderId="33" xfId="0" applyFont="1" applyBorder="1" applyAlignment="1">
      <alignment horizontal="left"/>
    </xf>
    <xf numFmtId="0" fontId="7" fillId="0" borderId="34" xfId="0" applyFont="1" applyBorder="1"/>
    <xf numFmtId="0" fontId="8" fillId="0" borderId="0" xfId="0" applyFont="1"/>
    <xf numFmtId="0" fontId="4" fillId="0" borderId="0" xfId="0" applyFont="1" applyAlignment="1">
      <alignment wrapText="1"/>
    </xf>
    <xf numFmtId="0" fontId="4" fillId="0" borderId="29" xfId="0" applyFont="1" applyBorder="1" applyAlignment="1">
      <alignment wrapText="1"/>
    </xf>
    <xf numFmtId="0" fontId="7" fillId="0" borderId="26" xfId="0" applyFont="1" applyBorder="1" applyAlignment="1">
      <alignment wrapText="1"/>
    </xf>
    <xf numFmtId="0" fontId="4" fillId="0" borderId="26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8" fillId="0" borderId="36" xfId="0" applyFont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15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7" fillId="0" borderId="0" xfId="3" applyFont="1" applyAlignment="1" applyProtection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33" xfId="0" applyFont="1" applyBorder="1" applyAlignment="1">
      <alignment horizontal="center" vertical="center"/>
    </xf>
    <xf numFmtId="0" fontId="11" fillId="0" borderId="33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39" xfId="0" applyFont="1" applyBorder="1" applyAlignment="1">
      <alignment horizontal="center" wrapText="1"/>
    </xf>
    <xf numFmtId="165" fontId="7" fillId="0" borderId="24" xfId="0" applyNumberFormat="1" applyFont="1" applyBorder="1"/>
    <xf numFmtId="0" fontId="7" fillId="0" borderId="37" xfId="0" applyFont="1" applyBorder="1" applyAlignment="1"/>
    <xf numFmtId="0" fontId="7" fillId="0" borderId="22" xfId="0" applyFont="1" applyBorder="1" applyAlignment="1"/>
    <xf numFmtId="0" fontId="7" fillId="0" borderId="0" xfId="0" applyFont="1" applyAlignment="1"/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114300</xdr:colOff>
      <xdr:row>0</xdr:row>
      <xdr:rowOff>0</xdr:rowOff>
    </xdr:to>
    <xdr:pic>
      <xdr:nvPicPr>
        <xdr:cNvPr id="1032" name="Picture 3">
          <a:extLst>
            <a:ext uri="{FF2B5EF4-FFF2-40B4-BE49-F238E27FC236}">
              <a16:creationId xmlns:a16="http://schemas.microsoft.com/office/drawing/2014/main" id="{1AB0BDBF-F7ED-3B4C-B17C-8233E5F95A6F}"/>
            </a:ext>
            <a:ext uri="{147F2762-F138-4A5C-976F-8EAC2B608ADB}">
              <a16:predDERef xmlns:a16="http://schemas.microsoft.com/office/drawing/2014/main" pred="{92F35822-51F0-B040-8F08-4713A499D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4</xdr:col>
      <xdr:colOff>1524000</xdr:colOff>
      <xdr:row>1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CF4408-BC50-491E-8C61-F512037E9347}"/>
            </a:ext>
            <a:ext uri="{147F2762-F138-4A5C-976F-8EAC2B608ADB}">
              <a16:predDERef xmlns:a16="http://schemas.microsoft.com/office/drawing/2014/main" pred="{1AB0BDBF-F7ED-3B4C-B17C-8233E5F95A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" y="9525"/>
          <a:ext cx="4143375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westcoat.com" TargetMode="External"/><Relationship Id="rId1" Type="http://schemas.openxmlformats.org/officeDocument/2006/relationships/hyperlink" Target="https://www.westcoa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9"/>
  <sheetViews>
    <sheetView tabSelected="1" zoomScale="110" zoomScaleNormal="110" workbookViewId="0">
      <selection activeCell="A6" sqref="A6:XFD6"/>
    </sheetView>
  </sheetViews>
  <sheetFormatPr defaultColWidth="11.42578125" defaultRowHeight="12.75"/>
  <cols>
    <col min="1" max="3" width="11.85546875" style="2" customWidth="1"/>
    <col min="4" max="4" width="3.85546875" style="2" customWidth="1"/>
    <col min="5" max="5" width="34.140625" style="2" customWidth="1"/>
    <col min="6" max="6" width="5.7109375" style="2" customWidth="1"/>
    <col min="7" max="7" width="12.7109375" style="2" customWidth="1"/>
    <col min="8" max="8" width="10.42578125" style="2" customWidth="1"/>
    <col min="9" max="9" width="12.5703125" style="2" customWidth="1"/>
    <col min="10" max="10" width="18.28515625" style="2" customWidth="1"/>
    <col min="11" max="11" width="20.42578125" style="2" bestFit="1" customWidth="1"/>
    <col min="12" max="12" width="12.42578125" style="2" customWidth="1"/>
    <col min="13" max="14" width="12.140625" style="2" customWidth="1"/>
    <col min="15" max="15" width="12.5703125" style="2" customWidth="1"/>
    <col min="16" max="16384" width="11.42578125" style="2"/>
  </cols>
  <sheetData>
    <row r="1" spans="1:16" ht="48" customHeight="1">
      <c r="A1" s="78"/>
      <c r="B1" s="78"/>
      <c r="C1" s="78"/>
      <c r="D1" s="78"/>
      <c r="E1" s="4"/>
      <c r="F1" s="80" t="s">
        <v>0</v>
      </c>
      <c r="G1" s="80"/>
      <c r="H1" s="80"/>
      <c r="I1" s="80"/>
      <c r="J1" s="80"/>
      <c r="K1" s="80"/>
      <c r="L1" s="80"/>
      <c r="M1" s="79"/>
      <c r="N1" s="4"/>
      <c r="O1" s="4"/>
    </row>
    <row r="2" spans="1:16" ht="12" customHeight="1">
      <c r="A2" s="82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6" ht="12.95" customHeight="1">
      <c r="A3" s="5"/>
      <c r="N3" s="6"/>
    </row>
    <row r="4" spans="1:16" ht="14.1" customHeight="1">
      <c r="A4" s="7"/>
      <c r="E4" s="5"/>
      <c r="F4" s="5"/>
      <c r="G4" s="5"/>
      <c r="H4" s="5"/>
      <c r="I4" s="8"/>
      <c r="J4" s="5"/>
      <c r="K4" s="9"/>
      <c r="M4" s="99"/>
      <c r="N4" s="99"/>
      <c r="O4" s="99"/>
    </row>
    <row r="5" spans="1:16">
      <c r="A5" s="7"/>
      <c r="E5" s="92" t="s">
        <v>1</v>
      </c>
      <c r="F5" s="92" t="s">
        <v>2</v>
      </c>
      <c r="G5" s="92"/>
      <c r="H5" s="93" t="s">
        <v>3</v>
      </c>
      <c r="I5" s="93" t="s">
        <v>4</v>
      </c>
      <c r="J5" s="94" t="s">
        <v>5</v>
      </c>
      <c r="K5" s="95" t="s">
        <v>6</v>
      </c>
      <c r="M5" s="99"/>
      <c r="N5" s="100"/>
      <c r="O5" s="99"/>
    </row>
    <row r="6" spans="1:16" ht="24.75" customHeight="1">
      <c r="A6" s="5"/>
      <c r="E6" s="96"/>
      <c r="F6" s="96"/>
      <c r="G6" s="96"/>
      <c r="H6" s="96"/>
      <c r="I6" s="96"/>
      <c r="J6" s="97"/>
      <c r="K6" s="98"/>
      <c r="N6" s="101" t="s">
        <v>7</v>
      </c>
    </row>
    <row r="7" spans="1:16">
      <c r="A7" s="86" t="s">
        <v>8</v>
      </c>
      <c r="B7" s="86"/>
      <c r="C7" s="86"/>
      <c r="E7" s="71" t="s">
        <v>9</v>
      </c>
      <c r="F7" s="11"/>
      <c r="G7" s="11"/>
      <c r="H7" s="11"/>
      <c r="I7" s="11"/>
      <c r="J7" s="12"/>
      <c r="K7" s="13"/>
      <c r="M7" s="14" t="s">
        <v>10</v>
      </c>
      <c r="N7" s="102">
        <f>I8</f>
        <v>0</v>
      </c>
      <c r="O7" s="15" t="s">
        <v>11</v>
      </c>
    </row>
    <row r="8" spans="1:16">
      <c r="A8" s="70"/>
      <c r="B8" s="70"/>
      <c r="C8" s="70"/>
      <c r="E8" s="72" t="s">
        <v>12</v>
      </c>
      <c r="F8" s="16">
        <v>300</v>
      </c>
      <c r="G8" s="16" t="s">
        <v>13</v>
      </c>
      <c r="H8" s="17">
        <f>H29</f>
        <v>0</v>
      </c>
      <c r="I8" s="18">
        <f>H8/F8</f>
        <v>0</v>
      </c>
      <c r="J8" s="19"/>
      <c r="K8" s="20">
        <f>SUM(1/F8)*J8</f>
        <v>0</v>
      </c>
      <c r="M8" s="21" t="s">
        <v>14</v>
      </c>
      <c r="N8" s="22">
        <f>I11</f>
        <v>0</v>
      </c>
      <c r="O8" s="23" t="s">
        <v>15</v>
      </c>
    </row>
    <row r="9" spans="1:16">
      <c r="A9" s="87" t="s">
        <v>16</v>
      </c>
      <c r="B9" s="88"/>
      <c r="C9" s="88"/>
      <c r="E9" s="72"/>
      <c r="F9" s="16"/>
      <c r="G9" s="16"/>
      <c r="H9" s="17"/>
      <c r="I9" s="18"/>
      <c r="J9" s="25"/>
      <c r="K9" s="26"/>
      <c r="M9" s="21" t="s">
        <v>17</v>
      </c>
      <c r="N9" s="22">
        <f>SUM(I12+I16+I20)</f>
        <v>0</v>
      </c>
      <c r="O9" s="23" t="s">
        <v>11</v>
      </c>
    </row>
    <row r="10" spans="1:16">
      <c r="A10" s="88"/>
      <c r="B10" s="88"/>
      <c r="C10" s="88"/>
      <c r="E10" s="73" t="s">
        <v>18</v>
      </c>
      <c r="F10" s="16"/>
      <c r="G10" s="16"/>
      <c r="H10" s="27"/>
      <c r="I10" s="18"/>
      <c r="J10" s="25"/>
      <c r="K10" s="26"/>
      <c r="M10" s="21" t="s">
        <v>19</v>
      </c>
      <c r="N10" s="22">
        <f>I19+I15</f>
        <v>0</v>
      </c>
      <c r="O10" s="23" t="s">
        <v>20</v>
      </c>
    </row>
    <row r="11" spans="1:16">
      <c r="A11" s="88"/>
      <c r="B11" s="88"/>
      <c r="C11" s="88"/>
      <c r="E11" s="72" t="s">
        <v>21</v>
      </c>
      <c r="F11" s="16">
        <v>225</v>
      </c>
      <c r="G11" s="16" t="s">
        <v>22</v>
      </c>
      <c r="H11" s="27">
        <f>H29</f>
        <v>0</v>
      </c>
      <c r="I11" s="18">
        <f>H11/F11</f>
        <v>0</v>
      </c>
      <c r="J11" s="19"/>
      <c r="K11" s="28">
        <f>SUM(1/F11)*J11</f>
        <v>0</v>
      </c>
      <c r="M11" s="21" t="s">
        <v>23</v>
      </c>
      <c r="N11" s="22">
        <f>I23</f>
        <v>0</v>
      </c>
      <c r="O11" s="23" t="s">
        <v>11</v>
      </c>
      <c r="P11" s="29"/>
    </row>
    <row r="12" spans="1:16">
      <c r="A12" s="24"/>
      <c r="E12" s="72" t="s">
        <v>24</v>
      </c>
      <c r="F12" s="16">
        <v>225</v>
      </c>
      <c r="G12" s="16" t="s">
        <v>25</v>
      </c>
      <c r="H12" s="27">
        <f>H29</f>
        <v>0</v>
      </c>
      <c r="I12" s="18">
        <f>H12/F12</f>
        <v>0</v>
      </c>
      <c r="J12" s="30"/>
      <c r="K12" s="28">
        <f>SUM(1/F12)*J12</f>
        <v>0</v>
      </c>
      <c r="M12" s="31" t="s">
        <v>26</v>
      </c>
      <c r="N12" s="22">
        <f>SUM(I26)</f>
        <v>0</v>
      </c>
      <c r="O12" s="31" t="s">
        <v>11</v>
      </c>
    </row>
    <row r="13" spans="1:16">
      <c r="A13" s="89" t="s">
        <v>27</v>
      </c>
      <c r="B13" s="90"/>
      <c r="C13" s="90"/>
      <c r="E13" s="72"/>
      <c r="F13" s="16"/>
      <c r="G13" s="32"/>
      <c r="H13" s="27"/>
      <c r="I13" s="18"/>
      <c r="J13" s="33"/>
      <c r="K13" s="34"/>
      <c r="M13" s="35" t="s">
        <v>28</v>
      </c>
      <c r="N13" s="36">
        <f>SUM(I27)</f>
        <v>0</v>
      </c>
      <c r="O13" s="35" t="s">
        <v>11</v>
      </c>
      <c r="P13" s="37"/>
    </row>
    <row r="14" spans="1:16">
      <c r="A14" s="90"/>
      <c r="B14" s="90"/>
      <c r="C14" s="90"/>
      <c r="E14" s="74" t="s">
        <v>29</v>
      </c>
      <c r="F14" s="16"/>
      <c r="G14" s="32"/>
      <c r="H14" s="27"/>
      <c r="I14" s="18"/>
      <c r="J14" s="33"/>
      <c r="K14" s="34"/>
      <c r="N14" s="1" t="s">
        <v>30</v>
      </c>
    </row>
    <row r="15" spans="1:16">
      <c r="A15" s="90"/>
      <c r="B15" s="90"/>
      <c r="C15" s="90"/>
      <c r="E15" s="75" t="s">
        <v>31</v>
      </c>
      <c r="F15" s="16">
        <v>300</v>
      </c>
      <c r="G15" s="32" t="s">
        <v>22</v>
      </c>
      <c r="H15" s="27">
        <f>(H29)</f>
        <v>0</v>
      </c>
      <c r="I15" s="18">
        <f>H15/F15</f>
        <v>0</v>
      </c>
      <c r="J15" s="19"/>
      <c r="K15" s="34">
        <f>SUM(1/F15)*J15</f>
        <v>0</v>
      </c>
      <c r="O15" s="1"/>
    </row>
    <row r="16" spans="1:16">
      <c r="A16" s="90"/>
      <c r="B16" s="90"/>
      <c r="C16" s="90"/>
      <c r="E16" s="75" t="s">
        <v>32</v>
      </c>
      <c r="F16" s="16">
        <v>300</v>
      </c>
      <c r="G16" s="38" t="s">
        <v>25</v>
      </c>
      <c r="H16" s="27">
        <f>(H29)</f>
        <v>0</v>
      </c>
      <c r="I16" s="18">
        <f>H16/F16</f>
        <v>0</v>
      </c>
      <c r="J16" s="30"/>
      <c r="K16" s="34">
        <f>SUM(1/F16)*J16</f>
        <v>0</v>
      </c>
      <c r="N16" s="8"/>
    </row>
    <row r="17" spans="1:16">
      <c r="E17" s="75"/>
      <c r="F17" s="16"/>
      <c r="G17" s="32"/>
      <c r="H17" s="32"/>
      <c r="I17" s="16"/>
      <c r="J17" s="16"/>
      <c r="K17" s="34"/>
      <c r="P17" s="29"/>
    </row>
    <row r="18" spans="1:16">
      <c r="A18" s="89" t="s">
        <v>33</v>
      </c>
      <c r="B18" s="89"/>
      <c r="C18" s="89"/>
      <c r="E18" s="74" t="s">
        <v>34</v>
      </c>
      <c r="F18" s="16"/>
      <c r="G18" s="16"/>
      <c r="H18" s="16"/>
      <c r="I18" s="16"/>
      <c r="J18" s="16"/>
      <c r="K18" s="34"/>
      <c r="N18" s="10" t="s">
        <v>35</v>
      </c>
      <c r="P18" s="29"/>
    </row>
    <row r="19" spans="1:16">
      <c r="A19" s="89"/>
      <c r="B19" s="89"/>
      <c r="C19" s="89"/>
      <c r="E19" s="75" t="s">
        <v>31</v>
      </c>
      <c r="F19" s="16">
        <v>300</v>
      </c>
      <c r="G19" s="16" t="s">
        <v>22</v>
      </c>
      <c r="H19" s="17">
        <f>(H29)</f>
        <v>0</v>
      </c>
      <c r="I19" s="18">
        <f>H19/F19</f>
        <v>0</v>
      </c>
      <c r="J19" s="39"/>
      <c r="K19" s="34">
        <f>SUM(1/F19)*J19</f>
        <v>0</v>
      </c>
      <c r="M19" s="14" t="s">
        <v>10</v>
      </c>
      <c r="N19" s="40">
        <f>SUM(N7*J8)</f>
        <v>0</v>
      </c>
    </row>
    <row r="20" spans="1:16">
      <c r="A20" s="89"/>
      <c r="B20" s="89"/>
      <c r="C20" s="89"/>
      <c r="E20" s="75" t="s">
        <v>24</v>
      </c>
      <c r="F20" s="16">
        <v>300</v>
      </c>
      <c r="G20" s="16" t="s">
        <v>25</v>
      </c>
      <c r="H20" s="17">
        <f>(H29)</f>
        <v>0</v>
      </c>
      <c r="I20" s="18">
        <f>H20/F20</f>
        <v>0</v>
      </c>
      <c r="J20" s="41"/>
      <c r="K20" s="34">
        <f>SUM(1/F20)*J20</f>
        <v>0</v>
      </c>
      <c r="M20" s="21" t="s">
        <v>14</v>
      </c>
      <c r="N20" s="42">
        <f>N8*J11</f>
        <v>0</v>
      </c>
    </row>
    <row r="21" spans="1:16">
      <c r="A21" s="89"/>
      <c r="B21" s="89"/>
      <c r="C21" s="89"/>
      <c r="E21" s="76"/>
      <c r="F21" s="16"/>
      <c r="G21" s="16"/>
      <c r="H21" s="17"/>
      <c r="I21" s="18"/>
      <c r="J21" s="43"/>
      <c r="K21" s="34"/>
      <c r="M21" s="21" t="s">
        <v>17</v>
      </c>
      <c r="N21" s="42">
        <f>N9*J16</f>
        <v>0</v>
      </c>
    </row>
    <row r="22" spans="1:16">
      <c r="A22" s="89"/>
      <c r="B22" s="89"/>
      <c r="C22" s="89"/>
      <c r="E22" s="73" t="s">
        <v>36</v>
      </c>
      <c r="F22" s="16"/>
      <c r="G22" s="16"/>
      <c r="H22" s="17"/>
      <c r="I22" s="18"/>
      <c r="J22" s="43"/>
      <c r="K22" s="34"/>
      <c r="M22" s="21" t="s">
        <v>19</v>
      </c>
      <c r="N22" s="44">
        <f>SUM(N10*J15)</f>
        <v>0</v>
      </c>
    </row>
    <row r="23" spans="1:16">
      <c r="A23" s="89"/>
      <c r="B23" s="89"/>
      <c r="C23" s="89"/>
      <c r="E23" s="76" t="s">
        <v>37</v>
      </c>
      <c r="F23" s="45">
        <v>400</v>
      </c>
      <c r="G23" s="16" t="s">
        <v>25</v>
      </c>
      <c r="H23" s="17">
        <f>H29</f>
        <v>0</v>
      </c>
      <c r="I23" s="18">
        <f>H23/F23</f>
        <v>0</v>
      </c>
      <c r="J23" s="46"/>
      <c r="K23" s="34">
        <f>SUM(1/F23)*J23</f>
        <v>0</v>
      </c>
      <c r="M23" s="21" t="s">
        <v>23</v>
      </c>
      <c r="N23" s="44">
        <f>SUM(N11*J23)</f>
        <v>0</v>
      </c>
    </row>
    <row r="24" spans="1:16">
      <c r="A24" s="89"/>
      <c r="B24" s="89"/>
      <c r="C24" s="89"/>
      <c r="E24" s="76"/>
      <c r="F24" s="16"/>
      <c r="G24" s="16"/>
      <c r="H24" s="17"/>
      <c r="I24" s="18"/>
      <c r="J24" s="39"/>
      <c r="K24" s="47"/>
      <c r="M24" s="31" t="s">
        <v>26</v>
      </c>
      <c r="N24" s="48">
        <f>SUM(N12*J26)</f>
        <v>0</v>
      </c>
    </row>
    <row r="25" spans="1:16">
      <c r="A25" s="91" t="s">
        <v>38</v>
      </c>
      <c r="B25" s="91"/>
      <c r="C25" s="91"/>
      <c r="E25" s="73" t="s">
        <v>39</v>
      </c>
      <c r="F25" s="16"/>
      <c r="G25" s="16"/>
      <c r="H25" s="17"/>
      <c r="I25" s="18"/>
      <c r="J25" s="46"/>
      <c r="K25" s="47"/>
      <c r="M25" s="35" t="s">
        <v>28</v>
      </c>
      <c r="N25" s="49">
        <f>SUM(N13*J27)</f>
        <v>0</v>
      </c>
    </row>
    <row r="26" spans="1:16">
      <c r="A26" s="7"/>
      <c r="E26" s="72" t="s">
        <v>40</v>
      </c>
      <c r="F26" s="45">
        <v>400</v>
      </c>
      <c r="G26" s="16" t="s">
        <v>25</v>
      </c>
      <c r="H26" s="17">
        <f>(H29)</f>
        <v>0</v>
      </c>
      <c r="I26" s="18">
        <f>H26/F26</f>
        <v>0</v>
      </c>
      <c r="J26" s="50"/>
      <c r="K26" s="51">
        <f>SUM(1/F26)*J26</f>
        <v>0</v>
      </c>
    </row>
    <row r="27" spans="1:16">
      <c r="E27" s="77" t="s">
        <v>41</v>
      </c>
      <c r="F27" s="16">
        <v>525</v>
      </c>
      <c r="G27" s="16" t="s">
        <v>25</v>
      </c>
      <c r="H27" s="17">
        <f>H29</f>
        <v>0</v>
      </c>
      <c r="I27" s="18">
        <f>H27/F27</f>
        <v>0</v>
      </c>
      <c r="J27" s="50"/>
      <c r="K27" s="51">
        <f>SUM(1/F27)*J27</f>
        <v>0</v>
      </c>
      <c r="M27" s="52" t="s">
        <v>42</v>
      </c>
      <c r="N27" s="53">
        <f>SUM(N19:N25)</f>
        <v>0</v>
      </c>
    </row>
    <row r="28" spans="1:16">
      <c r="E28" s="77"/>
      <c r="F28" s="16"/>
      <c r="G28" s="16"/>
      <c r="H28" s="17"/>
      <c r="I28" s="18"/>
      <c r="J28" s="54"/>
      <c r="K28" s="51"/>
      <c r="M28" s="83" t="s">
        <v>43</v>
      </c>
      <c r="N28" s="83"/>
      <c r="O28" s="83"/>
    </row>
    <row r="29" spans="1:16">
      <c r="E29" s="55"/>
      <c r="F29" s="56"/>
      <c r="G29" s="57" t="s">
        <v>44</v>
      </c>
      <c r="H29" s="58"/>
      <c r="I29" s="56" t="s">
        <v>45</v>
      </c>
      <c r="J29" s="59"/>
      <c r="K29" s="60">
        <f>SUM(K8:K27)</f>
        <v>0</v>
      </c>
    </row>
    <row r="30" spans="1:16">
      <c r="A30" s="5"/>
      <c r="E30" s="84" t="s">
        <v>46</v>
      </c>
      <c r="F30" s="84"/>
      <c r="G30" s="84"/>
      <c r="H30" s="84"/>
      <c r="I30" s="84"/>
      <c r="J30" s="84"/>
      <c r="K30" s="84"/>
    </row>
    <row r="31" spans="1:16">
      <c r="E31" s="84"/>
      <c r="F31" s="84"/>
      <c r="G31" s="84"/>
      <c r="H31" s="84"/>
      <c r="I31" s="84"/>
      <c r="J31" s="84"/>
      <c r="K31" s="84"/>
    </row>
    <row r="32" spans="1:16">
      <c r="E32" s="85"/>
      <c r="F32" s="85"/>
      <c r="G32" s="85"/>
      <c r="H32" s="85"/>
      <c r="I32" s="85"/>
      <c r="J32" s="85"/>
      <c r="K32" s="85"/>
    </row>
    <row r="33" spans="5:15">
      <c r="E33" s="81" t="s">
        <v>47</v>
      </c>
      <c r="F33" s="103"/>
      <c r="G33" s="103"/>
      <c r="H33" s="103"/>
      <c r="I33" s="103"/>
      <c r="J33" s="103"/>
      <c r="K33" s="61"/>
    </row>
    <row r="34" spans="5:15">
      <c r="E34" s="104"/>
      <c r="F34" s="105"/>
      <c r="G34" s="105"/>
      <c r="H34" s="105"/>
      <c r="I34" s="105"/>
      <c r="J34" s="105"/>
      <c r="K34" s="62"/>
    </row>
    <row r="35" spans="5:15">
      <c r="E35" s="63" t="s">
        <v>48</v>
      </c>
      <c r="J35" s="3"/>
      <c r="K35" s="62"/>
      <c r="M35" s="2" t="s">
        <v>49</v>
      </c>
    </row>
    <row r="36" spans="5:15">
      <c r="E36" s="63" t="s">
        <v>50</v>
      </c>
      <c r="J36" s="3"/>
      <c r="K36" s="62"/>
      <c r="M36" s="2" t="s">
        <v>51</v>
      </c>
    </row>
    <row r="37" spans="5:15">
      <c r="E37" s="37" t="s">
        <v>52</v>
      </c>
      <c r="K37" s="62"/>
      <c r="L37" s="3"/>
      <c r="M37" s="2" t="s">
        <v>53</v>
      </c>
    </row>
    <row r="38" spans="5:15">
      <c r="E38" s="63" t="s">
        <v>54</v>
      </c>
      <c r="H38" s="3"/>
      <c r="I38" s="3"/>
      <c r="J38" s="3"/>
      <c r="K38" s="62"/>
      <c r="M38" s="2" t="s">
        <v>55</v>
      </c>
    </row>
    <row r="39" spans="5:15">
      <c r="E39" s="63" t="s">
        <v>56</v>
      </c>
      <c r="K39" s="62"/>
      <c r="L39" s="3"/>
      <c r="M39" s="64" t="s">
        <v>38</v>
      </c>
      <c r="O39" s="2" t="s">
        <v>57</v>
      </c>
    </row>
    <row r="40" spans="5:15">
      <c r="E40" s="65"/>
      <c r="F40" s="66"/>
      <c r="G40" s="66"/>
      <c r="H40" s="67"/>
      <c r="I40" s="67"/>
      <c r="J40" s="66"/>
      <c r="K40" s="68"/>
    </row>
    <row r="41" spans="5:15">
      <c r="E41" s="3"/>
      <c r="F41" s="3"/>
      <c r="I41" s="3"/>
      <c r="M41" s="3"/>
    </row>
    <row r="42" spans="5:15">
      <c r="G42" s="3"/>
      <c r="H42" s="3"/>
      <c r="K42" s="3"/>
      <c r="L42" s="3"/>
    </row>
    <row r="43" spans="5:15">
      <c r="E43" s="69"/>
    </row>
    <row r="45" spans="5:15">
      <c r="G45" s="3"/>
      <c r="J45" s="3"/>
    </row>
    <row r="46" spans="5:15">
      <c r="G46" s="3"/>
    </row>
    <row r="47" spans="5:15">
      <c r="G47" s="3"/>
    </row>
    <row r="48" spans="5:15">
      <c r="G48" s="5"/>
    </row>
    <row r="49" spans="7:7">
      <c r="G49" s="5"/>
    </row>
  </sheetData>
  <mergeCells count="16">
    <mergeCell ref="J5:J6"/>
    <mergeCell ref="K5:K6"/>
    <mergeCell ref="F1:L1"/>
    <mergeCell ref="E33:J34"/>
    <mergeCell ref="A2:O2"/>
    <mergeCell ref="M28:O28"/>
    <mergeCell ref="E30:K32"/>
    <mergeCell ref="A7:C7"/>
    <mergeCell ref="A9:C11"/>
    <mergeCell ref="A13:C16"/>
    <mergeCell ref="A18:C24"/>
    <mergeCell ref="A25:C25"/>
    <mergeCell ref="E5:E6"/>
    <mergeCell ref="F5:G6"/>
    <mergeCell ref="H5:H6"/>
    <mergeCell ref="I5:I6"/>
  </mergeCells>
  <phoneticPr fontId="2"/>
  <hyperlinks>
    <hyperlink ref="A25:C25" r:id="rId1" display="www.westcoat.com" xr:uid="{B0D54F74-49B3-4970-8C2E-B3A55C80AE80}"/>
    <hyperlink ref="M39" r:id="rId2" xr:uid="{E5302300-FBD6-444C-8346-6877F585C3BD}"/>
  </hyperlinks>
  <printOptions horizontalCentered="1"/>
  <pageMargins left="0.25" right="0.25" top="1.25" bottom="0.25" header="0" footer="0"/>
  <pageSetup paperSize="0" orientation="portrait" horizontalDpi="4294967292" verticalDpi="4294967292"/>
  <headerFooter alignWithMargins="0">
    <oddFooter>&amp;RTCInteriorMaterialTemplaate  3/11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2.95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a0bb7-5787-43c2-ac9e-60783a889684" xsi:nil="true"/>
    <lcf76f155ced4ddcb4097134ff3c332f xmlns="477a1f39-f013-4518-8313-ab98e0117f31">
      <Terms xmlns="http://schemas.microsoft.com/office/infopath/2007/PartnerControls"/>
    </lcf76f155ced4ddcb4097134ff3c332f>
    <_Flow_SignoffStatus xmlns="477a1f39-f013-4518-8313-ab98e0117f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27" ma:contentTypeDescription="Create a new document." ma:contentTypeScope="" ma:versionID="18890bc448375fcc3db18820b98eda20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a571764da893ec1816c26a76feeea3b8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_Flow_SignoffStatu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3" nillable="true" ma:displayName="Taxonomy Catch All Column" ma:hidden="true" ma:list="{acb4c1a8-7f39-424f-826e-8a419ffcdf9f}" ma:internalName="TaxCatchAll" ma:showField="CatchAllData" ma:web="d28a0bb7-5787-43c2-ac9e-60783a8896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da64bba6-f4ab-472e-a025-1cf9135d8c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3A47E3-FDAD-4239-911E-8854E9F1BCAD}"/>
</file>

<file path=customXml/itemProps2.xml><?xml version="1.0" encoding="utf-8"?>
<ds:datastoreItem xmlns:ds="http://schemas.openxmlformats.org/officeDocument/2006/customXml" ds:itemID="{049EEA3C-0319-4482-87C2-7BF468C64300}"/>
</file>

<file path=customXml/itemProps3.xml><?xml version="1.0" encoding="utf-8"?>
<ds:datastoreItem xmlns:ds="http://schemas.openxmlformats.org/officeDocument/2006/customXml" ds:itemID="{4DD7D20B-7FB4-493A-A6B1-7C37D32498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Texture-Crete Interior Material Cost Template - Westcoat Specialty Coating Systems</dc:title>
  <dc:subject/>
  <dc:creator>Westcoat Specialty Coating Systems</dc:creator>
  <cp:keywords/>
  <dc:description/>
  <cp:lastModifiedBy/>
  <cp:revision/>
  <dcterms:created xsi:type="dcterms:W3CDTF">1998-12-10T19:24:37Z</dcterms:created>
  <dcterms:modified xsi:type="dcterms:W3CDTF">2025-12-17T05:11:25Z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0x010100E698D0E343FE984EA83046CC49C980A1</vt:lpwstr>
  </property>
  <property fmtid="{D5CDD505-2E9C-101B-9397-08002B2CF9AE}" pid="3" name="MediaServiceImageTags">
    <vt:lpwstr/>
  </property>
</Properties>
</file>